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体育専門委員会\体育専門委員\平成31年度～令和元年度\県大会（親善スポーツ大会）\組み合わせ表\"/>
    </mc:Choice>
  </mc:AlternateContent>
  <xr:revisionPtr revIDLastSave="0" documentId="8_{9E14A52A-B48B-41E2-B29B-F2914AD1D2E5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1" l="1"/>
  <c r="P8" i="1"/>
  <c r="P11" i="1"/>
  <c r="R7" i="1"/>
  <c r="P7" i="1"/>
  <c r="R10" i="1"/>
  <c r="P10" i="1"/>
  <c r="R6" i="1"/>
  <c r="R9" i="1"/>
  <c r="P6" i="1"/>
  <c r="P9" i="1"/>
  <c r="R5" i="1"/>
  <c r="R8" i="1"/>
  <c r="P5" i="1"/>
  <c r="O11" i="1"/>
  <c r="M8" i="1"/>
  <c r="O7" i="1"/>
  <c r="M11" i="1"/>
  <c r="M7" i="1"/>
  <c r="O10" i="1"/>
  <c r="O6" i="1"/>
  <c r="M10" i="1"/>
  <c r="O9" i="1"/>
  <c r="M6" i="1"/>
  <c r="M9" i="1"/>
  <c r="O5" i="1"/>
  <c r="O8" i="1"/>
  <c r="M5" i="1"/>
  <c r="L11" i="1"/>
  <c r="J8" i="1"/>
  <c r="J11" i="1"/>
  <c r="L7" i="1"/>
  <c r="J7" i="1"/>
  <c r="L10" i="1"/>
  <c r="L6" i="1"/>
  <c r="J10" i="1"/>
  <c r="L9" i="1"/>
  <c r="J6" i="1"/>
  <c r="J9" i="1"/>
  <c r="L5" i="1"/>
  <c r="L8" i="1"/>
  <c r="J5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D5" i="1"/>
  <c r="F11" i="1"/>
  <c r="D11" i="1"/>
  <c r="F10" i="1"/>
  <c r="D10" i="1"/>
  <c r="F9" i="1"/>
  <c r="D9" i="1"/>
  <c r="F8" i="1"/>
  <c r="D8" i="1"/>
  <c r="F7" i="1"/>
  <c r="D7" i="1"/>
  <c r="F6" i="1"/>
  <c r="D6" i="1"/>
  <c r="F5" i="1"/>
</calcChain>
</file>

<file path=xl/sharedStrings.xml><?xml version="1.0" encoding="utf-8"?>
<sst xmlns="http://schemas.openxmlformats.org/spreadsheetml/2006/main" count="102" uniqueCount="58">
  <si>
    <t>試合予定時刻</t>
    <rPh sb="0" eb="2">
      <t>シアイ</t>
    </rPh>
    <rPh sb="2" eb="4">
      <t>ヨテイ</t>
    </rPh>
    <rPh sb="4" eb="6">
      <t>ジコク</t>
    </rPh>
    <phoneticPr fontId="1"/>
  </si>
  <si>
    <t>10：40～10：55</t>
    <phoneticPr fontId="1"/>
  </si>
  <si>
    <t>10：20～10：35</t>
    <phoneticPr fontId="1"/>
  </si>
  <si>
    <t>10：00～10：15</t>
    <phoneticPr fontId="1"/>
  </si>
  <si>
    <t>11：00～11：15</t>
    <phoneticPr fontId="1"/>
  </si>
  <si>
    <t>11：20～11：35</t>
    <phoneticPr fontId="1"/>
  </si>
  <si>
    <t>11：40～11：55</t>
    <phoneticPr fontId="1"/>
  </si>
  <si>
    <t>チーム名</t>
    <rPh sb="3" eb="4">
      <t>メイ</t>
    </rPh>
    <phoneticPr fontId="1"/>
  </si>
  <si>
    <t>―</t>
    <phoneticPr fontId="1"/>
  </si>
  <si>
    <t>令和元年度熊本県知的障がい者施設親善スポーツ大会（ペタンクの部【Aブロック】）</t>
    <rPh sb="0" eb="1">
      <t>レイ</t>
    </rPh>
    <rPh sb="1" eb="2">
      <t>ワ</t>
    </rPh>
    <rPh sb="2" eb="4">
      <t>ガンネン</t>
    </rPh>
    <rPh sb="4" eb="5">
      <t>ド</t>
    </rPh>
    <rPh sb="5" eb="8">
      <t>クマモトケン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0" eb="31">
      <t>ブ</t>
    </rPh>
    <phoneticPr fontId="1"/>
  </si>
  <si>
    <t>≪予選組み合わせ表≫</t>
    <rPh sb="1" eb="3">
      <t>ヨセン</t>
    </rPh>
    <rPh sb="3" eb="4">
      <t>ク</t>
    </rPh>
    <rPh sb="5" eb="6">
      <t>ア</t>
    </rPh>
    <rPh sb="8" eb="9">
      <t>ヒョウ</t>
    </rPh>
    <phoneticPr fontId="1"/>
  </si>
  <si>
    <r>
      <t>※番号の</t>
    </r>
    <r>
      <rPr>
        <u val="double"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は主審をするチームです。</t>
    </r>
    <rPh sb="1" eb="3">
      <t>バンゴウ</t>
    </rPh>
    <rPh sb="7" eb="9">
      <t>シュシン</t>
    </rPh>
    <phoneticPr fontId="1"/>
  </si>
  <si>
    <t>12：00～12:15</t>
    <phoneticPr fontId="1"/>
  </si>
  <si>
    <t>※決勝トーナメントは１３時からを予定しています。（１２時１５分より決勝トーナメントの抽選会を行いますので決勝リーグに進まれたチームの監督はペタンク会場本部前にお集まりください。）</t>
    <rPh sb="1" eb="3">
      <t>ケッショウ</t>
    </rPh>
    <rPh sb="12" eb="13">
      <t>ジ</t>
    </rPh>
    <rPh sb="16" eb="18">
      <t>ヨテイ</t>
    </rPh>
    <rPh sb="27" eb="28">
      <t>ジ</t>
    </rPh>
    <rPh sb="30" eb="31">
      <t>フン</t>
    </rPh>
    <rPh sb="33" eb="35">
      <t>ケッショウ</t>
    </rPh>
    <rPh sb="42" eb="45">
      <t>チュウセンカイ</t>
    </rPh>
    <rPh sb="46" eb="47">
      <t>オコナ</t>
    </rPh>
    <rPh sb="52" eb="54">
      <t>ケッショウ</t>
    </rPh>
    <rPh sb="58" eb="59">
      <t>スス</t>
    </rPh>
    <rPh sb="66" eb="68">
      <t>カントク</t>
    </rPh>
    <rPh sb="73" eb="75">
      <t>カイジョウ</t>
    </rPh>
    <rPh sb="75" eb="77">
      <t>ホンブ</t>
    </rPh>
    <rPh sb="77" eb="78">
      <t>マエ</t>
    </rPh>
    <rPh sb="80" eb="81">
      <t>アツ</t>
    </rPh>
    <phoneticPr fontId="1"/>
  </si>
  <si>
    <t>※トイレそうじ担当施設は（１番　第二天草学園A　）（６番　ｻﾎﾟｰﾄｾﾝﾀｰ悠愛A　）（１０番　大江学園A　）です。　　　　　</t>
    <rPh sb="7" eb="9">
      <t>タントウ</t>
    </rPh>
    <rPh sb="9" eb="11">
      <t>シセツ</t>
    </rPh>
    <rPh sb="14" eb="15">
      <t>バン</t>
    </rPh>
    <rPh sb="16" eb="18">
      <t>ダイニ</t>
    </rPh>
    <rPh sb="18" eb="20">
      <t>アマクサ</t>
    </rPh>
    <rPh sb="20" eb="22">
      <t>ガクエン</t>
    </rPh>
    <rPh sb="27" eb="28">
      <t>バン</t>
    </rPh>
    <rPh sb="38" eb="39">
      <t>ユウ</t>
    </rPh>
    <rPh sb="39" eb="40">
      <t>アイ</t>
    </rPh>
    <rPh sb="46" eb="47">
      <t>バン</t>
    </rPh>
    <rPh sb="48" eb="50">
      <t>オオエ</t>
    </rPh>
    <rPh sb="50" eb="52">
      <t>ガクエン</t>
    </rPh>
    <phoneticPr fontId="1"/>
  </si>
  <si>
    <t>※９時４５分からペタンク会場本部前で監督会議を行いますので参加チームの監督は必ず出席して下さい。</t>
    <rPh sb="2" eb="3">
      <t>ジ</t>
    </rPh>
    <rPh sb="5" eb="6">
      <t>フン</t>
    </rPh>
    <rPh sb="12" eb="14">
      <t>カイジョウ</t>
    </rPh>
    <rPh sb="14" eb="16">
      <t>ホンブ</t>
    </rPh>
    <rPh sb="16" eb="17">
      <t>マエ</t>
    </rPh>
    <rPh sb="18" eb="20">
      <t>カントク</t>
    </rPh>
    <rPh sb="20" eb="22">
      <t>カイギ</t>
    </rPh>
    <rPh sb="23" eb="24">
      <t>オコナ</t>
    </rPh>
    <rPh sb="29" eb="31">
      <t>サンカ</t>
    </rPh>
    <rPh sb="35" eb="37">
      <t>カントク</t>
    </rPh>
    <rPh sb="38" eb="39">
      <t>カナラ</t>
    </rPh>
    <rPh sb="40" eb="42">
      <t>シュッセキ</t>
    </rPh>
    <rPh sb="44" eb="45">
      <t>クダ</t>
    </rPh>
    <phoneticPr fontId="1"/>
  </si>
  <si>
    <t>―</t>
    <phoneticPr fontId="1"/>
  </si>
  <si>
    <t>64　明星学園B</t>
    <rPh sb="3" eb="5">
      <t>ミョウジョウ</t>
    </rPh>
    <rPh sb="5" eb="7">
      <t>ガクエン</t>
    </rPh>
    <phoneticPr fontId="1"/>
  </si>
  <si>
    <t>65　高森寮</t>
    <rPh sb="3" eb="5">
      <t>タカモリ</t>
    </rPh>
    <rPh sb="5" eb="6">
      <t>リョウ</t>
    </rPh>
    <phoneticPr fontId="1"/>
  </si>
  <si>
    <t>66　ゆうすいB</t>
    <phoneticPr fontId="1"/>
  </si>
  <si>
    <t>68　しょうぶの里B</t>
    <rPh sb="8" eb="9">
      <t>サト</t>
    </rPh>
    <phoneticPr fontId="1"/>
  </si>
  <si>
    <t>69　きずなの里B</t>
    <rPh sb="7" eb="8">
      <t>サト</t>
    </rPh>
    <phoneticPr fontId="1"/>
  </si>
  <si>
    <t>70　野ばらB</t>
    <rPh sb="3" eb="4">
      <t>ノ</t>
    </rPh>
    <phoneticPr fontId="1"/>
  </si>
  <si>
    <t>58　居屋敷の里</t>
    <rPh sb="3" eb="4">
      <t>イ</t>
    </rPh>
    <rPh sb="4" eb="6">
      <t>ヤシキ</t>
    </rPh>
    <rPh sb="7" eb="8">
      <t>サト</t>
    </rPh>
    <phoneticPr fontId="1"/>
  </si>
  <si>
    <t>59　清香園</t>
    <rPh sb="3" eb="4">
      <t>セイ</t>
    </rPh>
    <rPh sb="4" eb="5">
      <t>コウ</t>
    </rPh>
    <rPh sb="5" eb="6">
      <t>エン</t>
    </rPh>
    <phoneticPr fontId="1"/>
  </si>
  <si>
    <t>60　うぐいすB</t>
    <phoneticPr fontId="1"/>
  </si>
  <si>
    <t>61　城南学園</t>
    <rPh sb="3" eb="5">
      <t>ジョウナン</t>
    </rPh>
    <rPh sb="5" eb="7">
      <t>ガクエン</t>
    </rPh>
    <phoneticPr fontId="1"/>
  </si>
  <si>
    <t>62　第二天草学園B</t>
    <rPh sb="3" eb="5">
      <t>ダイニ</t>
    </rPh>
    <rPh sb="5" eb="7">
      <t>アマクサ</t>
    </rPh>
    <rPh sb="7" eb="9">
      <t>ガクエン</t>
    </rPh>
    <phoneticPr fontId="1"/>
  </si>
  <si>
    <t>50　天水生命学園B</t>
    <rPh sb="3" eb="5">
      <t>テンスイ</t>
    </rPh>
    <rPh sb="5" eb="7">
      <t>セイメイ</t>
    </rPh>
    <rPh sb="7" eb="9">
      <t>ガクエン</t>
    </rPh>
    <phoneticPr fontId="1"/>
  </si>
  <si>
    <t>51　きらきら</t>
    <phoneticPr fontId="1"/>
  </si>
  <si>
    <t>52　大江学園B</t>
    <rPh sb="3" eb="5">
      <t>オオエ</t>
    </rPh>
    <rPh sb="5" eb="7">
      <t>ガクエン</t>
    </rPh>
    <phoneticPr fontId="1"/>
  </si>
  <si>
    <t>53　つつじヶ丘学園</t>
    <rPh sb="7" eb="8">
      <t>オカ</t>
    </rPh>
    <rPh sb="8" eb="10">
      <t>ガクエン</t>
    </rPh>
    <phoneticPr fontId="1"/>
  </si>
  <si>
    <t>54　済生会B</t>
    <rPh sb="3" eb="6">
      <t>サイセイカイ</t>
    </rPh>
    <phoneticPr fontId="1"/>
  </si>
  <si>
    <t>55　苓山寮B</t>
    <rPh sb="3" eb="4">
      <t>レイ</t>
    </rPh>
    <rPh sb="4" eb="5">
      <t>ザン</t>
    </rPh>
    <rPh sb="5" eb="6">
      <t>リョウ</t>
    </rPh>
    <phoneticPr fontId="1"/>
  </si>
  <si>
    <t>56　第二大江学園B</t>
    <rPh sb="3" eb="5">
      <t>ダイニ</t>
    </rPh>
    <rPh sb="5" eb="7">
      <t>オオエ</t>
    </rPh>
    <rPh sb="7" eb="9">
      <t>ガクエン</t>
    </rPh>
    <phoneticPr fontId="1"/>
  </si>
  <si>
    <t>43　なぎさ寮</t>
    <rPh sb="6" eb="7">
      <t>リョウ</t>
    </rPh>
    <phoneticPr fontId="1"/>
  </si>
  <si>
    <t>44　つくしの里B</t>
    <rPh sb="7" eb="8">
      <t>サト</t>
    </rPh>
    <phoneticPr fontId="1"/>
  </si>
  <si>
    <t>45　サニーサイド</t>
    <phoneticPr fontId="1"/>
  </si>
  <si>
    <t>46　もみの木園B</t>
    <rPh sb="6" eb="7">
      <t>キ</t>
    </rPh>
    <rPh sb="7" eb="8">
      <t>エン</t>
    </rPh>
    <phoneticPr fontId="1"/>
  </si>
  <si>
    <t>47　ｻﾎﾟｰﾄｾﾝﾀｰ悠愛B</t>
    <rPh sb="12" eb="13">
      <t>ユウ</t>
    </rPh>
    <rPh sb="13" eb="14">
      <t>アイ</t>
    </rPh>
    <phoneticPr fontId="1"/>
  </si>
  <si>
    <t>48　うすま苑B</t>
    <rPh sb="6" eb="7">
      <t>エン</t>
    </rPh>
    <phoneticPr fontId="1"/>
  </si>
  <si>
    <t>49　ゆきぞのB</t>
    <phoneticPr fontId="1"/>
  </si>
  <si>
    <t>36　氷川学園</t>
    <rPh sb="3" eb="5">
      <t>ヒカワ</t>
    </rPh>
    <rPh sb="5" eb="7">
      <t>ガクエン</t>
    </rPh>
    <phoneticPr fontId="1"/>
  </si>
  <si>
    <t>37　三気の里</t>
    <rPh sb="3" eb="4">
      <t>サン</t>
    </rPh>
    <rPh sb="4" eb="5">
      <t>キ</t>
    </rPh>
    <rPh sb="6" eb="7">
      <t>サト</t>
    </rPh>
    <phoneticPr fontId="1"/>
  </si>
  <si>
    <t>38　熊本こすもす園B</t>
    <rPh sb="3" eb="5">
      <t>クマモト</t>
    </rPh>
    <rPh sb="9" eb="10">
      <t>エン</t>
    </rPh>
    <phoneticPr fontId="1"/>
  </si>
  <si>
    <t>39　熊本菊陽学園B</t>
    <rPh sb="3" eb="5">
      <t>クマモト</t>
    </rPh>
    <rPh sb="5" eb="7">
      <t>キクヨウ</t>
    </rPh>
    <rPh sb="7" eb="9">
      <t>ガクエン</t>
    </rPh>
    <phoneticPr fontId="1"/>
  </si>
  <si>
    <t>40　みゆきホームB</t>
    <phoneticPr fontId="1"/>
  </si>
  <si>
    <t>41　ゆたか学園B</t>
    <rPh sb="6" eb="8">
      <t>ガクエン</t>
    </rPh>
    <phoneticPr fontId="1"/>
  </si>
  <si>
    <t>42　南海寮B</t>
    <rPh sb="3" eb="5">
      <t>ナンカイ</t>
    </rPh>
    <rPh sb="5" eb="6">
      <t>リョウ</t>
    </rPh>
    <phoneticPr fontId="1"/>
  </si>
  <si>
    <t>57　希望ヶ丘学園B</t>
    <rPh sb="3" eb="7">
      <t>キボウガオカ</t>
    </rPh>
    <rPh sb="7" eb="9">
      <t>ガクエン</t>
    </rPh>
    <phoneticPr fontId="1"/>
  </si>
  <si>
    <t>63　ヴィラささゆB</t>
    <phoneticPr fontId="1"/>
  </si>
  <si>
    <t>67　第二城南学園B</t>
    <rPh sb="3" eb="5">
      <t>ダイニ</t>
    </rPh>
    <rPh sb="5" eb="7">
      <t>ジョウナン</t>
    </rPh>
    <rPh sb="7" eb="9">
      <t>ガクエン</t>
    </rPh>
    <phoneticPr fontId="1"/>
  </si>
  <si>
    <t>Fコート</t>
    <phoneticPr fontId="1"/>
  </si>
  <si>
    <t>Gコート</t>
    <phoneticPr fontId="1"/>
  </si>
  <si>
    <t>Hコート</t>
    <phoneticPr fontId="1"/>
  </si>
  <si>
    <t>Iコート</t>
    <phoneticPr fontId="1"/>
  </si>
  <si>
    <t>Jコート</t>
    <phoneticPr fontId="1"/>
  </si>
  <si>
    <t>令和元年度熊本県知的障がい者施設親善スポーツ大会（ペタンクの部【Bブロック】）</t>
    <rPh sb="0" eb="1">
      <t>レイ</t>
    </rPh>
    <rPh sb="1" eb="2">
      <t>ワ</t>
    </rPh>
    <rPh sb="2" eb="4">
      <t>ガンネン</t>
    </rPh>
    <rPh sb="4" eb="5">
      <t>ド</t>
    </rPh>
    <rPh sb="5" eb="7">
      <t>クマモト</t>
    </rPh>
    <rPh sb="7" eb="8">
      <t>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0" eb="3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</si>
</sst>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 val="double"/>
      <sz val="8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3"/>
      <charset val="128"/>
      <scheme val="minor"/>
    </font>
    <font>
      <u val="double"/>
      <sz val="10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2"/>
      <charset val="128"/>
      <scheme val="minor"/>
    </font>
    <font>
      <u val="double"/>
      <sz val="10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2"/>
      <color theme="1"/>
      <name val="ＭＳ Ｐゴシック"/>
      <family val="2"/>
      <charset val="128"/>
      <scheme val="minor"/>
    </font>
    <font>
      <u val="double"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zoomScale="110" zoomScaleNormal="110" workbookViewId="0">
      <selection activeCell="A2" sqref="A2:R2"/>
    </sheetView>
  </sheetViews>
  <sheetFormatPr defaultRowHeight="13.5" x14ac:dyDescent="0.15"/>
  <cols>
    <col min="1" max="1" width="4.625" customWidth="1"/>
    <col min="2" max="2" width="8.625" style="1" customWidth="1"/>
    <col min="3" max="3" width="18.625" style="1" customWidth="1"/>
    <col min="4" max="4" width="14.625" style="1" customWidth="1"/>
    <col min="5" max="5" width="2.625" style="14" customWidth="1"/>
    <col min="6" max="7" width="14.625" style="1" customWidth="1"/>
    <col min="8" max="8" width="2.625" style="1" customWidth="1"/>
    <col min="9" max="10" width="14.625" style="1" customWidth="1"/>
    <col min="11" max="11" width="2.625" customWidth="1"/>
    <col min="12" max="13" width="14.625" customWidth="1"/>
    <col min="14" max="14" width="2.625" customWidth="1"/>
    <col min="15" max="16" width="14.625" customWidth="1"/>
    <col min="17" max="17" width="2.625" customWidth="1"/>
    <col min="18" max="18" width="14.625" customWidth="1"/>
    <col min="20" max="20" width="4.625" customWidth="1"/>
  </cols>
  <sheetData>
    <row r="1" spans="1:18" ht="37.5" hidden="1" customHeight="1" x14ac:dyDescent="0.15">
      <c r="B1" s="75" t="s">
        <v>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37.5" customHeight="1" x14ac:dyDescent="0.15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30" customHeight="1" thickBot="1" x14ac:dyDescent="0.2">
      <c r="B3" s="50" t="s">
        <v>10</v>
      </c>
      <c r="C3" s="50"/>
      <c r="D3" s="50"/>
      <c r="E3" s="50"/>
      <c r="F3" s="5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4.95" customHeight="1" thickTop="1" thickBot="1" x14ac:dyDescent="0.2">
      <c r="B4" s="2"/>
      <c r="C4" s="6" t="s">
        <v>0</v>
      </c>
      <c r="D4" s="68" t="s">
        <v>52</v>
      </c>
      <c r="E4" s="69"/>
      <c r="F4" s="70"/>
      <c r="G4" s="71" t="s">
        <v>53</v>
      </c>
      <c r="H4" s="72"/>
      <c r="I4" s="73"/>
      <c r="J4" s="71" t="s">
        <v>54</v>
      </c>
      <c r="K4" s="72"/>
      <c r="L4" s="73"/>
      <c r="M4" s="71" t="s">
        <v>55</v>
      </c>
      <c r="N4" s="72"/>
      <c r="O4" s="73"/>
      <c r="P4" s="71" t="s">
        <v>56</v>
      </c>
      <c r="Q4" s="72"/>
      <c r="R4" s="74"/>
    </row>
    <row r="5" spans="1:18" ht="39.950000000000003" customHeight="1" thickTop="1" thickBot="1" x14ac:dyDescent="0.2">
      <c r="B5" s="8">
        <v>1</v>
      </c>
      <c r="C5" s="7" t="s">
        <v>3</v>
      </c>
      <c r="D5" s="24" t="str">
        <f>$D$14</f>
        <v>36　氷川学園</v>
      </c>
      <c r="E5" s="15" t="s">
        <v>8</v>
      </c>
      <c r="F5" s="28" t="str">
        <f>$D$15</f>
        <v>37　三気の里</v>
      </c>
      <c r="G5" s="24" t="str">
        <f>$G$14</f>
        <v>43　なぎさ寮</v>
      </c>
      <c r="H5" s="15" t="s">
        <v>8</v>
      </c>
      <c r="I5" s="27" t="str">
        <f>$G$15</f>
        <v>44　つくしの里B</v>
      </c>
      <c r="J5" s="30" t="str">
        <f>$J$14</f>
        <v>50　天水生命学園B</v>
      </c>
      <c r="K5" s="15" t="s">
        <v>16</v>
      </c>
      <c r="L5" s="39" t="str">
        <f>$J$15</f>
        <v>51　きらきら</v>
      </c>
      <c r="M5" s="30" t="str">
        <f>$M$14</f>
        <v>57　希望ヶ丘学園B</v>
      </c>
      <c r="N5" s="15" t="s">
        <v>8</v>
      </c>
      <c r="O5" s="39" t="str">
        <f>$M$15</f>
        <v>58　居屋敷の里</v>
      </c>
      <c r="P5" s="34" t="str">
        <f>$P$14</f>
        <v>64　明星学園B</v>
      </c>
      <c r="Q5" s="15" t="s">
        <v>8</v>
      </c>
      <c r="R5" s="45" t="str">
        <f>$P$15</f>
        <v>65　高森寮</v>
      </c>
    </row>
    <row r="6" spans="1:18" ht="39.950000000000003" customHeight="1" thickTop="1" thickBot="1" x14ac:dyDescent="0.2">
      <c r="B6" s="8">
        <v>2</v>
      </c>
      <c r="C6" s="7" t="s">
        <v>2</v>
      </c>
      <c r="D6" s="17" t="str">
        <f>$D$16</f>
        <v>38　熊本こすもす園B</v>
      </c>
      <c r="E6" s="15" t="s">
        <v>8</v>
      </c>
      <c r="F6" s="22" t="str">
        <f>$D$17</f>
        <v>39　熊本菊陽学園B</v>
      </c>
      <c r="G6" s="19" t="str">
        <f>$G$16</f>
        <v>45　サニーサイド</v>
      </c>
      <c r="H6" s="15" t="s">
        <v>8</v>
      </c>
      <c r="I6" s="23" t="str">
        <f>$G$17</f>
        <v>46　もみの木園B</v>
      </c>
      <c r="J6" s="35" t="str">
        <f>$J$16</f>
        <v>52　大江学園B</v>
      </c>
      <c r="K6" s="15" t="s">
        <v>8</v>
      </c>
      <c r="L6" s="33" t="str">
        <f>$J$17</f>
        <v>53　つつじヶ丘学園</v>
      </c>
      <c r="M6" s="38" t="str">
        <f>$M$16</f>
        <v>59　清香園</v>
      </c>
      <c r="N6" s="15" t="s">
        <v>8</v>
      </c>
      <c r="O6" s="39" t="str">
        <f>$M$17</f>
        <v>60　うぐいすB</v>
      </c>
      <c r="P6" s="35" t="str">
        <f>$P$16</f>
        <v>66　ゆうすいB</v>
      </c>
      <c r="Q6" s="15" t="s">
        <v>8</v>
      </c>
      <c r="R6" s="42" t="str">
        <f>$P$17</f>
        <v>67　第二城南学園B</v>
      </c>
    </row>
    <row r="7" spans="1:18" ht="39.950000000000003" customHeight="1" thickTop="1" thickBot="1" x14ac:dyDescent="0.2">
      <c r="B7" s="8">
        <v>3</v>
      </c>
      <c r="C7" s="7" t="s">
        <v>1</v>
      </c>
      <c r="D7" s="18" t="str">
        <f>$D$18</f>
        <v>40　みゆきホームB</v>
      </c>
      <c r="E7" s="15" t="s">
        <v>8</v>
      </c>
      <c r="F7" s="23" t="str">
        <f>$D$19</f>
        <v>41　ゆたか学園B</v>
      </c>
      <c r="G7" s="17" t="str">
        <f>$G$18</f>
        <v>47　ｻﾎﾟｰﾄｾﾝﾀｰ悠愛B</v>
      </c>
      <c r="H7" s="15" t="s">
        <v>8</v>
      </c>
      <c r="I7" s="28" t="str">
        <f>$G$19</f>
        <v>48　うすま苑B</v>
      </c>
      <c r="J7" s="35" t="str">
        <f>$J$18</f>
        <v>54　済生会B</v>
      </c>
      <c r="K7" s="15" t="s">
        <v>8</v>
      </c>
      <c r="L7" s="39" t="str">
        <f>$J$19</f>
        <v>55　苓山寮B</v>
      </c>
      <c r="M7" s="35" t="str">
        <f>$M$18</f>
        <v>61　城南学園</v>
      </c>
      <c r="N7" s="15" t="s">
        <v>8</v>
      </c>
      <c r="O7" s="32" t="str">
        <f>$M$19</f>
        <v>62　第二天草学園B</v>
      </c>
      <c r="P7" s="31" t="str">
        <f>$P$18</f>
        <v>68　しょうぶの里B</v>
      </c>
      <c r="Q7" s="15" t="s">
        <v>8</v>
      </c>
      <c r="R7" s="44" t="str">
        <f>$P$19</f>
        <v>69　きずなの里B</v>
      </c>
    </row>
    <row r="8" spans="1:18" ht="39.950000000000003" customHeight="1" thickTop="1" thickBot="1" x14ac:dyDescent="0.2">
      <c r="B8" s="8">
        <v>4</v>
      </c>
      <c r="C8" s="7" t="s">
        <v>4</v>
      </c>
      <c r="D8" s="24" t="str">
        <f>$D$20</f>
        <v>42　南海寮B</v>
      </c>
      <c r="E8" s="15" t="s">
        <v>8</v>
      </c>
      <c r="F8" s="28" t="str">
        <f>$D$14</f>
        <v>36　氷川学園</v>
      </c>
      <c r="G8" s="24" t="str">
        <f>$G$20</f>
        <v>49　ゆきぞのB</v>
      </c>
      <c r="H8" s="15" t="s">
        <v>8</v>
      </c>
      <c r="I8" s="28" t="str">
        <f>$G$14</f>
        <v>43　なぎさ寮</v>
      </c>
      <c r="J8" s="30" t="str">
        <f>$J$20</f>
        <v>56　第二大江学園B</v>
      </c>
      <c r="K8" s="15" t="s">
        <v>8</v>
      </c>
      <c r="L8" s="32" t="str">
        <f>$J$14</f>
        <v>50　天水生命学園B</v>
      </c>
      <c r="M8" s="31" t="str">
        <f>$M$20</f>
        <v>63　ヴィラささゆB</v>
      </c>
      <c r="N8" s="15" t="s">
        <v>8</v>
      </c>
      <c r="O8" s="32" t="str">
        <f>$M$14</f>
        <v>57　希望ヶ丘学園B</v>
      </c>
      <c r="P8" s="35" t="str">
        <f>$P$20</f>
        <v>70　野ばらB</v>
      </c>
      <c r="Q8" s="15" t="s">
        <v>8</v>
      </c>
      <c r="R8" s="44" t="str">
        <f>$P$14</f>
        <v>64　明星学園B</v>
      </c>
    </row>
    <row r="9" spans="1:18" ht="39.950000000000003" customHeight="1" thickTop="1" thickBot="1" x14ac:dyDescent="0.2">
      <c r="B9" s="8">
        <v>5</v>
      </c>
      <c r="C9" s="7" t="s">
        <v>5</v>
      </c>
      <c r="D9" s="24" t="str">
        <f>$D$15</f>
        <v>37　三気の里</v>
      </c>
      <c r="E9" s="15" t="s">
        <v>8</v>
      </c>
      <c r="F9" s="21" t="str">
        <f>$D$16</f>
        <v>38　熊本こすもす園B</v>
      </c>
      <c r="G9" s="20" t="str">
        <f>$G$15</f>
        <v>44　つくしの里B</v>
      </c>
      <c r="H9" s="15" t="s">
        <v>8</v>
      </c>
      <c r="I9" s="23" t="str">
        <f>$G$16</f>
        <v>45　サニーサイド</v>
      </c>
      <c r="J9" s="35" t="str">
        <f>$J$15</f>
        <v>51　きらきら</v>
      </c>
      <c r="K9" s="15" t="s">
        <v>8</v>
      </c>
      <c r="L9" s="39" t="str">
        <f>$J$16</f>
        <v>52　大江学園B</v>
      </c>
      <c r="M9" s="35" t="str">
        <f>$M$15</f>
        <v>58　居屋敷の里</v>
      </c>
      <c r="N9" s="15" t="s">
        <v>8</v>
      </c>
      <c r="O9" s="47" t="str">
        <f>$M$16</f>
        <v>59　清香園</v>
      </c>
      <c r="P9" s="35" t="str">
        <f>$P$15</f>
        <v>65　高森寮</v>
      </c>
      <c r="Q9" s="15" t="s">
        <v>8</v>
      </c>
      <c r="R9" s="45" t="str">
        <f>$P$16</f>
        <v>66　ゆうすいB</v>
      </c>
    </row>
    <row r="10" spans="1:18" ht="39.950000000000003" customHeight="1" thickTop="1" thickBot="1" x14ac:dyDescent="0.2">
      <c r="B10" s="8">
        <v>6</v>
      </c>
      <c r="C10" s="7" t="s">
        <v>6</v>
      </c>
      <c r="D10" s="18" t="str">
        <f>$D$17</f>
        <v>39　熊本菊陽学園B</v>
      </c>
      <c r="E10" s="15" t="s">
        <v>8</v>
      </c>
      <c r="F10" s="22" t="str">
        <f>$D$18</f>
        <v>40　みゆきホームB</v>
      </c>
      <c r="G10" s="19" t="str">
        <f>$G$17</f>
        <v>46　もみの木園B</v>
      </c>
      <c r="H10" s="15" t="s">
        <v>8</v>
      </c>
      <c r="I10" s="21" t="str">
        <f>$G$18</f>
        <v>47　ｻﾎﾟｰﾄｾﾝﾀｰ悠愛B</v>
      </c>
      <c r="J10" s="31" t="str">
        <f>$J$17</f>
        <v>53　つつじヶ丘学園</v>
      </c>
      <c r="K10" s="15" t="s">
        <v>8</v>
      </c>
      <c r="L10" s="39" t="str">
        <f>$J$18</f>
        <v>54　済生会B</v>
      </c>
      <c r="M10" s="35" t="str">
        <f>$M$17</f>
        <v>60　うぐいすB</v>
      </c>
      <c r="N10" s="15" t="s">
        <v>8</v>
      </c>
      <c r="O10" s="39" t="str">
        <f>$M$18</f>
        <v>61　城南学園</v>
      </c>
      <c r="P10" s="30" t="str">
        <f>$P$17</f>
        <v>67　第二城南学園B</v>
      </c>
      <c r="Q10" s="15" t="s">
        <v>8</v>
      </c>
      <c r="R10" s="43" t="str">
        <f>$P$18</f>
        <v>68　しょうぶの里B</v>
      </c>
    </row>
    <row r="11" spans="1:18" ht="39.950000000000003" customHeight="1" thickTop="1" thickBot="1" x14ac:dyDescent="0.2">
      <c r="B11" s="9">
        <v>7</v>
      </c>
      <c r="C11" s="10" t="s">
        <v>12</v>
      </c>
      <c r="D11" s="25" t="str">
        <f>$D$19</f>
        <v>41　ゆたか学園B</v>
      </c>
      <c r="E11" s="16" t="s">
        <v>8</v>
      </c>
      <c r="F11" s="29" t="str">
        <f>$D$20</f>
        <v>42　南海寮B</v>
      </c>
      <c r="G11" s="26" t="str">
        <f>$G$19</f>
        <v>48　うすま苑B</v>
      </c>
      <c r="H11" s="16" t="s">
        <v>8</v>
      </c>
      <c r="I11" s="29" t="str">
        <f>$G$20</f>
        <v>49　ゆきぞのB</v>
      </c>
      <c r="J11" s="41" t="str">
        <f>$J$19</f>
        <v>55　苓山寮B</v>
      </c>
      <c r="K11" s="16" t="s">
        <v>8</v>
      </c>
      <c r="L11" s="37" t="str">
        <f>$J$20</f>
        <v>56　第二大江学園B</v>
      </c>
      <c r="M11" s="36" t="str">
        <f>$M$19</f>
        <v>62　第二天草学園B</v>
      </c>
      <c r="N11" s="16" t="s">
        <v>8</v>
      </c>
      <c r="O11" s="48" t="str">
        <f>$M$20</f>
        <v>63　ヴィラささゆB</v>
      </c>
      <c r="P11" s="40" t="str">
        <f>$P$19</f>
        <v>69　きずなの里B</v>
      </c>
      <c r="Q11" s="16" t="s">
        <v>8</v>
      </c>
      <c r="R11" s="46" t="str">
        <f>$P$20</f>
        <v>70　野ばらB</v>
      </c>
    </row>
    <row r="12" spans="1:18" ht="30" customHeight="1" thickTop="1" thickBot="1" x14ac:dyDescent="0.2">
      <c r="B12" s="51" t="s">
        <v>11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.95" customHeight="1" thickTop="1" thickBot="1" x14ac:dyDescent="0.2">
      <c r="B13" s="2"/>
      <c r="C13" s="6"/>
      <c r="D13" s="68" t="s">
        <v>52</v>
      </c>
      <c r="E13" s="69"/>
      <c r="F13" s="70"/>
      <c r="G13" s="71" t="s">
        <v>53</v>
      </c>
      <c r="H13" s="72"/>
      <c r="I13" s="73"/>
      <c r="J13" s="71" t="s">
        <v>54</v>
      </c>
      <c r="K13" s="72"/>
      <c r="L13" s="73"/>
      <c r="M13" s="71" t="s">
        <v>55</v>
      </c>
      <c r="N13" s="72"/>
      <c r="O13" s="73"/>
      <c r="P13" s="71" t="s">
        <v>56</v>
      </c>
      <c r="Q13" s="72"/>
      <c r="R13" s="74"/>
    </row>
    <row r="14" spans="1:18" ht="45" customHeight="1" thickTop="1" thickBot="1" x14ac:dyDescent="0.2">
      <c r="B14" s="3"/>
      <c r="C14" s="12" t="s">
        <v>7</v>
      </c>
      <c r="D14" s="65" t="s">
        <v>42</v>
      </c>
      <c r="E14" s="66"/>
      <c r="F14" s="67"/>
      <c r="G14" s="65" t="s">
        <v>35</v>
      </c>
      <c r="H14" s="66"/>
      <c r="I14" s="67"/>
      <c r="J14" s="54" t="s">
        <v>28</v>
      </c>
      <c r="K14" s="55"/>
      <c r="L14" s="60"/>
      <c r="M14" s="54" t="s">
        <v>49</v>
      </c>
      <c r="N14" s="55"/>
      <c r="O14" s="60"/>
      <c r="P14" s="54" t="s">
        <v>17</v>
      </c>
      <c r="Q14" s="55"/>
      <c r="R14" s="56"/>
    </row>
    <row r="15" spans="1:18" ht="45" customHeight="1" thickTop="1" thickBot="1" x14ac:dyDescent="0.2">
      <c r="B15" s="4"/>
      <c r="C15" s="12" t="s">
        <v>7</v>
      </c>
      <c r="D15" s="65" t="s">
        <v>43</v>
      </c>
      <c r="E15" s="66"/>
      <c r="F15" s="67"/>
      <c r="G15" s="65" t="s">
        <v>36</v>
      </c>
      <c r="H15" s="66"/>
      <c r="I15" s="67"/>
      <c r="J15" s="54" t="s">
        <v>29</v>
      </c>
      <c r="K15" s="55"/>
      <c r="L15" s="60"/>
      <c r="M15" s="54" t="s">
        <v>23</v>
      </c>
      <c r="N15" s="55"/>
      <c r="O15" s="60"/>
      <c r="P15" s="54" t="s">
        <v>18</v>
      </c>
      <c r="Q15" s="55"/>
      <c r="R15" s="56"/>
    </row>
    <row r="16" spans="1:18" ht="45" customHeight="1" thickTop="1" thickBot="1" x14ac:dyDescent="0.2">
      <c r="B16" s="4"/>
      <c r="C16" s="12" t="s">
        <v>7</v>
      </c>
      <c r="D16" s="65" t="s">
        <v>44</v>
      </c>
      <c r="E16" s="66"/>
      <c r="F16" s="67"/>
      <c r="G16" s="65" t="s">
        <v>37</v>
      </c>
      <c r="H16" s="66"/>
      <c r="I16" s="67"/>
      <c r="J16" s="54" t="s">
        <v>30</v>
      </c>
      <c r="K16" s="55"/>
      <c r="L16" s="60"/>
      <c r="M16" s="54" t="s">
        <v>24</v>
      </c>
      <c r="N16" s="55"/>
      <c r="O16" s="60"/>
      <c r="P16" s="54" t="s">
        <v>19</v>
      </c>
      <c r="Q16" s="55"/>
      <c r="R16" s="56"/>
    </row>
    <row r="17" spans="2:18" ht="45" customHeight="1" thickTop="1" thickBot="1" x14ac:dyDescent="0.2">
      <c r="B17" s="4"/>
      <c r="C17" s="12" t="s">
        <v>7</v>
      </c>
      <c r="D17" s="65" t="s">
        <v>45</v>
      </c>
      <c r="E17" s="66"/>
      <c r="F17" s="67"/>
      <c r="G17" s="65" t="s">
        <v>38</v>
      </c>
      <c r="H17" s="66"/>
      <c r="I17" s="67"/>
      <c r="J17" s="54" t="s">
        <v>31</v>
      </c>
      <c r="K17" s="55"/>
      <c r="L17" s="60"/>
      <c r="M17" s="54" t="s">
        <v>25</v>
      </c>
      <c r="N17" s="55"/>
      <c r="O17" s="60"/>
      <c r="P17" s="54" t="s">
        <v>51</v>
      </c>
      <c r="Q17" s="55"/>
      <c r="R17" s="56"/>
    </row>
    <row r="18" spans="2:18" ht="45" customHeight="1" thickTop="1" thickBot="1" x14ac:dyDescent="0.2">
      <c r="B18" s="4"/>
      <c r="C18" s="12" t="s">
        <v>7</v>
      </c>
      <c r="D18" s="65" t="s">
        <v>46</v>
      </c>
      <c r="E18" s="66"/>
      <c r="F18" s="67"/>
      <c r="G18" s="65" t="s">
        <v>39</v>
      </c>
      <c r="H18" s="66"/>
      <c r="I18" s="67"/>
      <c r="J18" s="54" t="s">
        <v>32</v>
      </c>
      <c r="K18" s="55"/>
      <c r="L18" s="60"/>
      <c r="M18" s="54" t="s">
        <v>26</v>
      </c>
      <c r="N18" s="55"/>
      <c r="O18" s="60"/>
      <c r="P18" s="54" t="s">
        <v>20</v>
      </c>
      <c r="Q18" s="55"/>
      <c r="R18" s="56"/>
    </row>
    <row r="19" spans="2:18" ht="45" customHeight="1" thickTop="1" thickBot="1" x14ac:dyDescent="0.2">
      <c r="B19" s="4"/>
      <c r="C19" s="12" t="s">
        <v>7</v>
      </c>
      <c r="D19" s="65" t="s">
        <v>47</v>
      </c>
      <c r="E19" s="66"/>
      <c r="F19" s="67"/>
      <c r="G19" s="65" t="s">
        <v>40</v>
      </c>
      <c r="H19" s="66"/>
      <c r="I19" s="67"/>
      <c r="J19" s="54" t="s">
        <v>33</v>
      </c>
      <c r="K19" s="55"/>
      <c r="L19" s="60"/>
      <c r="M19" s="54" t="s">
        <v>27</v>
      </c>
      <c r="N19" s="55"/>
      <c r="O19" s="60"/>
      <c r="P19" s="54" t="s">
        <v>21</v>
      </c>
      <c r="Q19" s="55"/>
      <c r="R19" s="56"/>
    </row>
    <row r="20" spans="2:18" ht="45" customHeight="1" thickTop="1" thickBot="1" x14ac:dyDescent="0.2">
      <c r="B20" s="5"/>
      <c r="C20" s="13" t="s">
        <v>7</v>
      </c>
      <c r="D20" s="62" t="s">
        <v>48</v>
      </c>
      <c r="E20" s="63"/>
      <c r="F20" s="64"/>
      <c r="G20" s="62" t="s">
        <v>41</v>
      </c>
      <c r="H20" s="63"/>
      <c r="I20" s="64"/>
      <c r="J20" s="57" t="s">
        <v>34</v>
      </c>
      <c r="K20" s="58"/>
      <c r="L20" s="61"/>
      <c r="M20" s="57" t="s">
        <v>50</v>
      </c>
      <c r="N20" s="58"/>
      <c r="O20" s="61"/>
      <c r="P20" s="57" t="s">
        <v>22</v>
      </c>
      <c r="Q20" s="58"/>
      <c r="R20" s="59"/>
    </row>
    <row r="21" spans="2:18" ht="20.100000000000001" customHeight="1" thickTop="1" x14ac:dyDescent="0.15">
      <c r="B21" s="52" t="s">
        <v>15</v>
      </c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3"/>
      <c r="O21" s="53"/>
      <c r="P21" s="53"/>
      <c r="Q21" s="53"/>
      <c r="R21" s="53"/>
    </row>
    <row r="22" spans="2:18" ht="20.100000000000001" customHeight="1" x14ac:dyDescent="0.15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0.100000000000001" customHeight="1" x14ac:dyDescent="0.15">
      <c r="B23" s="49" t="s">
        <v>13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</sheetData>
  <mergeCells count="52">
    <mergeCell ref="B1:R1"/>
    <mergeCell ref="D4:F4"/>
    <mergeCell ref="G4:I4"/>
    <mergeCell ref="J4:L4"/>
    <mergeCell ref="M4:O4"/>
    <mergeCell ref="P4:R4"/>
    <mergeCell ref="A2:R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D20:F20"/>
    <mergeCell ref="G15:I15"/>
    <mergeCell ref="G16:I16"/>
    <mergeCell ref="G17:I17"/>
    <mergeCell ref="G18:I18"/>
    <mergeCell ref="G19:I19"/>
    <mergeCell ref="G20:I20"/>
    <mergeCell ref="D15:F15"/>
    <mergeCell ref="D16:F16"/>
    <mergeCell ref="D17:F17"/>
    <mergeCell ref="D18:F18"/>
    <mergeCell ref="D19:F19"/>
    <mergeCell ref="M18:O18"/>
    <mergeCell ref="M19:O19"/>
    <mergeCell ref="M20:O20"/>
    <mergeCell ref="J15:L15"/>
    <mergeCell ref="J16:L16"/>
    <mergeCell ref="J17:L17"/>
    <mergeCell ref="J18:L18"/>
    <mergeCell ref="B23:R23"/>
    <mergeCell ref="B3:F3"/>
    <mergeCell ref="B12:R12"/>
    <mergeCell ref="B21:R21"/>
    <mergeCell ref="B22:R22"/>
    <mergeCell ref="P15:R15"/>
    <mergeCell ref="P16:R16"/>
    <mergeCell ref="P17:R17"/>
    <mergeCell ref="P18:R18"/>
    <mergeCell ref="P19:R19"/>
    <mergeCell ref="P20:R20"/>
    <mergeCell ref="J19:L19"/>
    <mergeCell ref="J20:L20"/>
    <mergeCell ref="M15:O15"/>
    <mergeCell ref="M16:O16"/>
    <mergeCell ref="M17:O17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wakuwaku2</dc:creator>
  <cp:lastModifiedBy>USER004</cp:lastModifiedBy>
  <cp:lastPrinted>2019-09-12T04:15:19Z</cp:lastPrinted>
  <dcterms:created xsi:type="dcterms:W3CDTF">2019-09-02T21:11:10Z</dcterms:created>
  <dcterms:modified xsi:type="dcterms:W3CDTF">2019-09-13T07:30:43Z</dcterms:modified>
</cp:coreProperties>
</file>