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体育専門委員会\体育専門委員\平成31年度～令和元年度\県大会（親善スポーツ大会）\令和元年度　結果\"/>
    </mc:Choice>
  </mc:AlternateContent>
  <xr:revisionPtr revIDLastSave="0" documentId="13_ncr:1_{329466A3-8A4C-41F2-B812-94FEFF6670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組み合わせ" sheetId="1" r:id="rId1"/>
    <sheet name="勝敗表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21" i="2" l="1"/>
  <c r="AO18" i="2"/>
  <c r="AO15" i="2"/>
  <c r="AO12" i="2"/>
  <c r="AO9" i="2"/>
  <c r="AI9" i="2" l="1"/>
  <c r="AI21" i="2"/>
  <c r="AI18" i="2"/>
  <c r="AI15" i="2"/>
  <c r="AI12" i="2"/>
</calcChain>
</file>

<file path=xl/sharedStrings.xml><?xml version="1.0" encoding="utf-8"?>
<sst xmlns="http://schemas.openxmlformats.org/spreadsheetml/2006/main" count="220" uniqueCount="94">
  <si>
    <t>会場：菊池市総合体育館（メインアリーナ）</t>
    <rPh sb="0" eb="2">
      <t>カイジョウ</t>
    </rPh>
    <rPh sb="3" eb="6">
      <t>キクチシ</t>
    </rPh>
    <rPh sb="6" eb="8">
      <t>ソウゴウ</t>
    </rPh>
    <rPh sb="8" eb="11">
      <t>タイイクカン</t>
    </rPh>
    <phoneticPr fontId="1"/>
  </si>
  <si>
    <t>※雨天時：同上</t>
    <rPh sb="1" eb="3">
      <t>ウテン</t>
    </rPh>
    <rPh sb="3" eb="4">
      <t>ジ</t>
    </rPh>
    <rPh sb="5" eb="6">
      <t>ドウ</t>
    </rPh>
    <rPh sb="6" eb="7">
      <t>ウエ</t>
    </rPh>
    <phoneticPr fontId="1"/>
  </si>
  <si>
    <t>組み合わせ表</t>
    <rPh sb="0" eb="1">
      <t>ク</t>
    </rPh>
    <rPh sb="2" eb="3">
      <t>ア</t>
    </rPh>
    <rPh sb="5" eb="6">
      <t>ヒョウ</t>
    </rPh>
    <phoneticPr fontId="1"/>
  </si>
  <si>
    <t>試合の順番</t>
    <rPh sb="0" eb="2">
      <t>シアイ</t>
    </rPh>
    <rPh sb="3" eb="5">
      <t>ジュンバン</t>
    </rPh>
    <phoneticPr fontId="1"/>
  </si>
  <si>
    <t>組み合わせ</t>
    <rPh sb="0" eb="1">
      <t>ク</t>
    </rPh>
    <rPh sb="2" eb="3">
      <t>ア</t>
    </rPh>
    <phoneticPr fontId="1"/>
  </si>
  <si>
    <t>主審</t>
    <rPh sb="0" eb="2">
      <t>シュシン</t>
    </rPh>
    <phoneticPr fontId="1"/>
  </si>
  <si>
    <t>結果</t>
    <rPh sb="0" eb="2">
      <t>ケッカ</t>
    </rPh>
    <phoneticPr fontId="1"/>
  </si>
  <si>
    <t>10：10～10：30</t>
    <phoneticPr fontId="1"/>
  </si>
  <si>
    <t>③</t>
    <phoneticPr fontId="1"/>
  </si>
  <si>
    <t>第1試合</t>
    <rPh sb="0" eb="1">
      <t>ダイ</t>
    </rPh>
    <rPh sb="2" eb="4">
      <t>シアイ</t>
    </rPh>
    <phoneticPr fontId="1"/>
  </si>
  <si>
    <t>第2試合</t>
    <rPh sb="0" eb="1">
      <t>ダイ</t>
    </rPh>
    <rPh sb="2" eb="4">
      <t>シアイ</t>
    </rPh>
    <phoneticPr fontId="1"/>
  </si>
  <si>
    <t>10：40～11：00</t>
    <phoneticPr fontId="1"/>
  </si>
  <si>
    <t>⑤</t>
    <phoneticPr fontId="1"/>
  </si>
  <si>
    <t>第3試合</t>
    <rPh sb="0" eb="1">
      <t>ダイ</t>
    </rPh>
    <rPh sb="2" eb="4">
      <t>シアイ</t>
    </rPh>
    <phoneticPr fontId="1"/>
  </si>
  <si>
    <t>11：10～11：30</t>
    <phoneticPr fontId="1"/>
  </si>
  <si>
    <t>②</t>
    <phoneticPr fontId="1"/>
  </si>
  <si>
    <t>第4試合</t>
    <rPh sb="0" eb="1">
      <t>ダイ</t>
    </rPh>
    <rPh sb="2" eb="4">
      <t>シアイ</t>
    </rPh>
    <phoneticPr fontId="1"/>
  </si>
  <si>
    <t>11：40～12：00</t>
    <phoneticPr fontId="1"/>
  </si>
  <si>
    <t>④</t>
    <phoneticPr fontId="1"/>
  </si>
  <si>
    <t>第5試合</t>
    <rPh sb="0" eb="1">
      <t>ダイ</t>
    </rPh>
    <rPh sb="2" eb="4">
      <t>シアイ</t>
    </rPh>
    <phoneticPr fontId="1"/>
  </si>
  <si>
    <t>12：10～12：30</t>
    <phoneticPr fontId="1"/>
  </si>
  <si>
    <t>①</t>
    <phoneticPr fontId="1"/>
  </si>
  <si>
    <t>◎</t>
    <phoneticPr fontId="1"/>
  </si>
  <si>
    <t>予選１位と予選２位のチームで優勝決定戦、予選３位と予選４位のチームで３位決定戦を行う。</t>
    <rPh sb="0" eb="2">
      <t>ヨセン</t>
    </rPh>
    <rPh sb="3" eb="4">
      <t>イ</t>
    </rPh>
    <rPh sb="5" eb="7">
      <t>ヨセン</t>
    </rPh>
    <rPh sb="8" eb="9">
      <t>イ</t>
    </rPh>
    <rPh sb="14" eb="16">
      <t>ユウショウ</t>
    </rPh>
    <rPh sb="16" eb="18">
      <t>ケッテイ</t>
    </rPh>
    <rPh sb="18" eb="19">
      <t>セン</t>
    </rPh>
    <rPh sb="20" eb="22">
      <t>ヨセン</t>
    </rPh>
    <rPh sb="23" eb="24">
      <t>イ</t>
    </rPh>
    <rPh sb="25" eb="27">
      <t>ヨセン</t>
    </rPh>
    <rPh sb="28" eb="29">
      <t>イ</t>
    </rPh>
    <rPh sb="35" eb="36">
      <t>イ</t>
    </rPh>
    <rPh sb="36" eb="38">
      <t>ケッテイ</t>
    </rPh>
    <rPh sb="38" eb="39">
      <t>セン</t>
    </rPh>
    <rPh sb="40" eb="41">
      <t>オコナ</t>
    </rPh>
    <phoneticPr fontId="1"/>
  </si>
  <si>
    <t>予選は各施設２試合ずつ行い、ラリーポイント１５点先取制の３セットマッチとし、２セット</t>
    <rPh sb="0" eb="2">
      <t>ヨセン</t>
    </rPh>
    <rPh sb="3" eb="4">
      <t>カク</t>
    </rPh>
    <rPh sb="4" eb="6">
      <t>シセツ</t>
    </rPh>
    <rPh sb="7" eb="9">
      <t>シアイ</t>
    </rPh>
    <rPh sb="11" eb="12">
      <t>オコナ</t>
    </rPh>
    <rPh sb="23" eb="24">
      <t>テン</t>
    </rPh>
    <rPh sb="24" eb="26">
      <t>センシュ</t>
    </rPh>
    <rPh sb="26" eb="27">
      <t>セイ</t>
    </rPh>
    <phoneticPr fontId="1"/>
  </si>
  <si>
    <t>先取したチームを勝ちとする。（ジュースなし）</t>
    <rPh sb="0" eb="2">
      <t>センシュ</t>
    </rPh>
    <rPh sb="8" eb="9">
      <t>カ</t>
    </rPh>
    <phoneticPr fontId="1"/>
  </si>
  <si>
    <t>予選の順位は、勝率・セット率・得失点・抽選（代表者５名：選手+監督）の順で行う。</t>
    <rPh sb="0" eb="2">
      <t>ヨセン</t>
    </rPh>
    <rPh sb="3" eb="5">
      <t>ジュンイ</t>
    </rPh>
    <rPh sb="7" eb="9">
      <t>ショウリツ</t>
    </rPh>
    <rPh sb="13" eb="14">
      <t>リツ</t>
    </rPh>
    <rPh sb="15" eb="18">
      <t>トクシッテン</t>
    </rPh>
    <rPh sb="19" eb="21">
      <t>チュウセン</t>
    </rPh>
    <rPh sb="22" eb="25">
      <t>ダイヒョウシャ</t>
    </rPh>
    <rPh sb="26" eb="27">
      <t>メイ</t>
    </rPh>
    <rPh sb="28" eb="30">
      <t>センシュ</t>
    </rPh>
    <rPh sb="31" eb="33">
      <t>カントク</t>
    </rPh>
    <rPh sb="35" eb="36">
      <t>ジュン</t>
    </rPh>
    <rPh sb="37" eb="38">
      <t>オコナ</t>
    </rPh>
    <phoneticPr fontId="1"/>
  </si>
  <si>
    <t>優勝決定戦及び３位決定戦も予選同様、ラリーポイント１５点先取の３セットマッチとし、２</t>
    <rPh sb="0" eb="2">
      <t>ユウショウ</t>
    </rPh>
    <rPh sb="2" eb="4">
      <t>ケッテイ</t>
    </rPh>
    <rPh sb="4" eb="5">
      <t>セン</t>
    </rPh>
    <rPh sb="5" eb="6">
      <t>オヨ</t>
    </rPh>
    <rPh sb="8" eb="9">
      <t>イ</t>
    </rPh>
    <rPh sb="9" eb="11">
      <t>ケッテイ</t>
    </rPh>
    <rPh sb="11" eb="12">
      <t>セン</t>
    </rPh>
    <rPh sb="13" eb="15">
      <t>ヨセン</t>
    </rPh>
    <rPh sb="15" eb="17">
      <t>ドウヨウ</t>
    </rPh>
    <rPh sb="27" eb="28">
      <t>テン</t>
    </rPh>
    <rPh sb="28" eb="30">
      <t>センシュ</t>
    </rPh>
    <phoneticPr fontId="1"/>
  </si>
  <si>
    <t>セット先取したチームを勝ちとする。（ジュースなし）</t>
    <rPh sb="3" eb="5">
      <t>センシュ</t>
    </rPh>
    <rPh sb="11" eb="12">
      <t>カ</t>
    </rPh>
    <phoneticPr fontId="1"/>
  </si>
  <si>
    <t>主審は施設職員が行う。副審においては体育専門委員で行い、ラインズマン及び得点係はボラ</t>
    <rPh sb="0" eb="2">
      <t>シュシン</t>
    </rPh>
    <rPh sb="3" eb="5">
      <t>シセツ</t>
    </rPh>
    <rPh sb="5" eb="7">
      <t>ショクイン</t>
    </rPh>
    <rPh sb="8" eb="9">
      <t>オコナ</t>
    </rPh>
    <rPh sb="11" eb="13">
      <t>フクシン</t>
    </rPh>
    <rPh sb="18" eb="20">
      <t>タイイク</t>
    </rPh>
    <rPh sb="20" eb="22">
      <t>センモン</t>
    </rPh>
    <rPh sb="22" eb="24">
      <t>イイン</t>
    </rPh>
    <rPh sb="25" eb="26">
      <t>オコナ</t>
    </rPh>
    <rPh sb="34" eb="35">
      <t>オヨ</t>
    </rPh>
    <rPh sb="36" eb="38">
      <t>トクテン</t>
    </rPh>
    <rPh sb="38" eb="39">
      <t>カカリ</t>
    </rPh>
    <phoneticPr fontId="1"/>
  </si>
  <si>
    <t>ンティアで行う。</t>
    <phoneticPr fontId="1"/>
  </si>
  <si>
    <t>体育館フロア内での食事は行わない事！観客席はよい。</t>
    <rPh sb="0" eb="3">
      <t>タイイクカン</t>
    </rPh>
    <rPh sb="6" eb="7">
      <t>ナイ</t>
    </rPh>
    <rPh sb="9" eb="11">
      <t>ショクジ</t>
    </rPh>
    <rPh sb="12" eb="13">
      <t>オコナ</t>
    </rPh>
    <rPh sb="16" eb="17">
      <t>コト</t>
    </rPh>
    <rPh sb="18" eb="21">
      <t>カンキャクセキ</t>
    </rPh>
    <phoneticPr fontId="1"/>
  </si>
  <si>
    <t>試合前に各チーム３分間の練習時間を設ける。</t>
    <rPh sb="0" eb="2">
      <t>シアイ</t>
    </rPh>
    <rPh sb="2" eb="3">
      <t>マエ</t>
    </rPh>
    <rPh sb="4" eb="5">
      <t>カク</t>
    </rPh>
    <rPh sb="9" eb="11">
      <t>フンカン</t>
    </rPh>
    <rPh sb="12" eb="14">
      <t>レンシュウ</t>
    </rPh>
    <rPh sb="14" eb="16">
      <t>ジカン</t>
    </rPh>
    <rPh sb="17" eb="18">
      <t>モウ</t>
    </rPh>
    <phoneticPr fontId="1"/>
  </si>
  <si>
    <t>優勝</t>
    <rPh sb="0" eb="2">
      <t>ユウショウ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</si>
  <si>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</si>
  <si>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</si>
  <si>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予選試合予定時刻表</t>
    <rPh sb="0" eb="2">
      <t>ヨセン</t>
    </rPh>
    <rPh sb="2" eb="4">
      <t>シアイ</t>
    </rPh>
    <rPh sb="4" eb="6">
      <t>ヨテイ</t>
    </rPh>
    <rPh sb="6" eb="9">
      <t>ジコクヒョウ</t>
    </rPh>
    <phoneticPr fontId="1"/>
  </si>
  <si>
    <t>結　果</t>
    <rPh sb="0" eb="1">
      <t>ケツ</t>
    </rPh>
    <rPh sb="2" eb="3">
      <t>ハテ</t>
    </rPh>
    <phoneticPr fontId="1"/>
  </si>
  <si>
    <t>トイレ掃除担当施設（４番：多良木学園）場所：１Ｆメインアリーナ女子トイレ</t>
    <rPh sb="3" eb="5">
      <t>ソウジ</t>
    </rPh>
    <rPh sb="5" eb="7">
      <t>タントウ</t>
    </rPh>
    <rPh sb="7" eb="9">
      <t>シセツ</t>
    </rPh>
    <rPh sb="11" eb="12">
      <t>バン</t>
    </rPh>
    <rPh sb="13" eb="16">
      <t>タラギ</t>
    </rPh>
    <rPh sb="16" eb="18">
      <t>ガクエン</t>
    </rPh>
    <rPh sb="19" eb="21">
      <t>バショ</t>
    </rPh>
    <rPh sb="31" eb="33">
      <t>ジョシ</t>
    </rPh>
    <phoneticPr fontId="1"/>
  </si>
  <si>
    <t>①ー②</t>
    <phoneticPr fontId="1"/>
  </si>
  <si>
    <t>若草児童学園</t>
    <rPh sb="0" eb="6">
      <t>ワカクサジドウガクエン</t>
    </rPh>
    <phoneticPr fontId="1"/>
  </si>
  <si>
    <t>大江学園</t>
    <rPh sb="0" eb="4">
      <t>オオエガクエン</t>
    </rPh>
    <phoneticPr fontId="1"/>
  </si>
  <si>
    <t>ＶＳ</t>
    <phoneticPr fontId="1"/>
  </si>
  <si>
    <t>③ー④</t>
    <phoneticPr fontId="1"/>
  </si>
  <si>
    <t>①ー⑤</t>
    <phoneticPr fontId="1"/>
  </si>
  <si>
    <t>②ー③</t>
    <phoneticPr fontId="1"/>
  </si>
  <si>
    <t>④ー⑤</t>
    <phoneticPr fontId="1"/>
  </si>
  <si>
    <t>熊本菊陽学園</t>
    <rPh sb="0" eb="2">
      <t>クマモト</t>
    </rPh>
    <rPh sb="2" eb="4">
      <t>キクヨウ</t>
    </rPh>
    <rPh sb="4" eb="6">
      <t>ガクエン</t>
    </rPh>
    <phoneticPr fontId="1"/>
  </si>
  <si>
    <t>多良木
学園</t>
    <rPh sb="0" eb="3">
      <t>タラギ</t>
    </rPh>
    <rPh sb="4" eb="6">
      <t>ガクエン</t>
    </rPh>
    <phoneticPr fontId="1"/>
  </si>
  <si>
    <t>明和学園</t>
    <rPh sb="0" eb="2">
      <t>メイワ</t>
    </rPh>
    <rPh sb="2" eb="4">
      <t>ガクエン</t>
    </rPh>
    <phoneticPr fontId="1"/>
  </si>
  <si>
    <t>大江学園</t>
    <rPh sb="0" eb="2">
      <t>オオエ</t>
    </rPh>
    <rPh sb="2" eb="4">
      <t>ガクエン</t>
    </rPh>
    <phoneticPr fontId="1"/>
  </si>
  <si>
    <t>熊本菊陽
学園</t>
    <rPh sb="0" eb="2">
      <t>クマモト</t>
    </rPh>
    <rPh sb="2" eb="4">
      <t>キクヨウ</t>
    </rPh>
    <rPh sb="5" eb="7">
      <t>ガクエン</t>
    </rPh>
    <phoneticPr fontId="1"/>
  </si>
  <si>
    <t>明和
学園</t>
    <rPh sb="0" eb="2">
      <t>メイワ</t>
    </rPh>
    <rPh sb="3" eb="5">
      <t>ガクエン</t>
    </rPh>
    <phoneticPr fontId="1"/>
  </si>
  <si>
    <t>大江
学園</t>
    <rPh sb="0" eb="2">
      <t>オオエ</t>
    </rPh>
    <rPh sb="3" eb="5">
      <t>ガクエン</t>
    </rPh>
    <phoneticPr fontId="1"/>
  </si>
  <si>
    <t>若草児童
学園</t>
    <rPh sb="0" eb="2">
      <t>ワカクサ</t>
    </rPh>
    <rPh sb="2" eb="4">
      <t>ジドウ</t>
    </rPh>
    <rPh sb="5" eb="7">
      <t>ガクエン</t>
    </rPh>
    <phoneticPr fontId="1"/>
  </si>
  <si>
    <t>試合予定結果時刻</t>
    <rPh sb="0" eb="2">
      <t>シアイ</t>
    </rPh>
    <rPh sb="2" eb="4">
      <t>ヨテイ</t>
    </rPh>
    <rPh sb="4" eb="6">
      <t>ケッカ</t>
    </rPh>
    <rPh sb="6" eb="8">
      <t>ジコク</t>
    </rPh>
    <phoneticPr fontId="1"/>
  </si>
  <si>
    <t>令和元年度熊本県知的障がい者施設親善スポーツ大会（ミニバレーボールの部）</t>
    <rPh sb="0" eb="2">
      <t>レイワ</t>
    </rPh>
    <rPh sb="2" eb="4">
      <t>ガンネン</t>
    </rPh>
    <rPh sb="4" eb="5">
      <t>ド</t>
    </rPh>
    <rPh sb="5" eb="8">
      <t>クマモトケン</t>
    </rPh>
    <rPh sb="8" eb="10">
      <t>チテキ</t>
    </rPh>
    <rPh sb="10" eb="11">
      <t>ショウ</t>
    </rPh>
    <rPh sb="13" eb="14">
      <t>シャ</t>
    </rPh>
    <rPh sb="14" eb="16">
      <t>シセツ</t>
    </rPh>
    <rPh sb="16" eb="18">
      <t>シンゼン</t>
    </rPh>
    <rPh sb="22" eb="24">
      <t>タイカイ</t>
    </rPh>
    <rPh sb="34" eb="35">
      <t>ブ</t>
    </rPh>
    <phoneticPr fontId="1"/>
  </si>
  <si>
    <t>多良木学園</t>
    <rPh sb="0" eb="3">
      <t>タラギ</t>
    </rPh>
    <rPh sb="3" eb="5">
      <t>ガクエン</t>
    </rPh>
    <phoneticPr fontId="1"/>
  </si>
  <si>
    <t>勝敗</t>
    <rPh sb="0" eb="2">
      <t>ショウハイ</t>
    </rPh>
    <phoneticPr fontId="1"/>
  </si>
  <si>
    <t>セット率</t>
    <rPh sb="3" eb="4">
      <t>リツ</t>
    </rPh>
    <phoneticPr fontId="1"/>
  </si>
  <si>
    <t>得点率</t>
    <rPh sb="0" eb="2">
      <t>トクテン</t>
    </rPh>
    <rPh sb="2" eb="3">
      <t>リツ</t>
    </rPh>
    <phoneticPr fontId="1"/>
  </si>
  <si>
    <t>順位</t>
    <rPh sb="0" eb="2">
      <t>ジュンイ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</si>
  <si>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</si>
  <si>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</si>
  <si>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負</t>
    <rPh sb="0" eb="1">
      <t>マケ</t>
    </rPh>
    <phoneticPr fontId="1"/>
  </si>
  <si>
    <t>率</t>
    <rPh sb="0" eb="1">
      <t>リツ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</si>
  <si>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</si>
  <si>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</si>
  <si>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令和元年度熊本県知的障がい者施設親善スポーツ大会（ミニバレーボールの部）結果</t>
    <rPh sb="0" eb="2">
      <t>レイワ</t>
    </rPh>
    <rPh sb="2" eb="3">
      <t>ガン</t>
    </rPh>
    <rPh sb="3" eb="5">
      <t>ネンド</t>
    </rPh>
    <rPh sb="5" eb="8">
      <t>クマモトケン</t>
    </rPh>
    <rPh sb="8" eb="10">
      <t>チテキ</t>
    </rPh>
    <rPh sb="10" eb="11">
      <t>ショウ</t>
    </rPh>
    <rPh sb="13" eb="14">
      <t>シャ</t>
    </rPh>
    <rPh sb="14" eb="16">
      <t>シセツ</t>
    </rPh>
    <rPh sb="16" eb="18">
      <t>シンゼン</t>
    </rPh>
    <rPh sb="22" eb="24">
      <t>タイカイ</t>
    </rPh>
    <rPh sb="34" eb="35">
      <t>ブ</t>
    </rPh>
    <rPh sb="36" eb="38">
      <t>ケッカ</t>
    </rPh>
    <phoneticPr fontId="1"/>
  </si>
  <si>
    <t>明和学園</t>
    <rPh sb="0" eb="2">
      <t>メイワ</t>
    </rPh>
    <rPh sb="2" eb="4">
      <t>ガクエン</t>
    </rPh>
    <phoneticPr fontId="1"/>
  </si>
  <si>
    <t>熊本菊陽学園</t>
    <rPh sb="0" eb="2">
      <t>クマモト</t>
    </rPh>
    <rPh sb="2" eb="4">
      <t>キクヨウ</t>
    </rPh>
    <rPh sb="4" eb="6">
      <t>ガクエン</t>
    </rPh>
    <phoneticPr fontId="1"/>
  </si>
  <si>
    <t>若草児童学園</t>
    <rPh sb="0" eb="2">
      <t>ワカクサ</t>
    </rPh>
    <rPh sb="2" eb="4">
      <t>ジドウ</t>
    </rPh>
    <rPh sb="4" eb="6">
      <t>ガクエン</t>
    </rPh>
    <phoneticPr fontId="1"/>
  </si>
  <si>
    <t>10：03～10：24</t>
    <phoneticPr fontId="1"/>
  </si>
  <si>
    <t>10：30～10：45</t>
    <phoneticPr fontId="1"/>
  </si>
  <si>
    <t>10：48～11：05</t>
    <phoneticPr fontId="1"/>
  </si>
  <si>
    <t>11：08～11：30</t>
    <phoneticPr fontId="1"/>
  </si>
  <si>
    <t>11：36～11：51</t>
    <phoneticPr fontId="1"/>
  </si>
  <si>
    <r>
      <t>決勝戦（</t>
    </r>
    <r>
      <rPr>
        <b/>
        <sz val="14"/>
        <color rgb="FFFF0000"/>
        <rFont val="游ゴシック"/>
        <family val="3"/>
        <charset val="128"/>
        <scheme val="minor"/>
      </rPr>
      <t>13時15分～13時41分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ケッショウ</t>
    </rPh>
    <rPh sb="2" eb="3">
      <t>セン</t>
    </rPh>
    <rPh sb="6" eb="7">
      <t>ジ</t>
    </rPh>
    <rPh sb="9" eb="10">
      <t>フン</t>
    </rPh>
    <rPh sb="13" eb="14">
      <t>ジ</t>
    </rPh>
    <rPh sb="16" eb="17">
      <t>フン</t>
    </rPh>
    <phoneticPr fontId="1"/>
  </si>
  <si>
    <r>
      <t>３位決定戦（</t>
    </r>
    <r>
      <rPr>
        <b/>
        <sz val="14"/>
        <color rgb="FFFF0000"/>
        <rFont val="游ゴシック"/>
        <family val="3"/>
        <charset val="128"/>
        <scheme val="minor"/>
      </rPr>
      <t>12時45分～13時12分</t>
    </r>
    <r>
      <rPr>
        <b/>
        <sz val="14"/>
        <color theme="1"/>
        <rFont val="游ゴシック"/>
        <family val="3"/>
        <charset val="128"/>
        <scheme val="minor"/>
      </rPr>
      <t>）</t>
    </r>
    <rPh sb="1" eb="2">
      <t>イ</t>
    </rPh>
    <rPh sb="2" eb="4">
      <t>ケッテイ</t>
    </rPh>
    <rPh sb="4" eb="5">
      <t>セン</t>
    </rPh>
    <rPh sb="8" eb="9">
      <t>ジ</t>
    </rPh>
    <rPh sb="11" eb="12">
      <t>フン</t>
    </rPh>
    <rPh sb="15" eb="16">
      <t>ジ</t>
    </rPh>
    <rPh sb="18" eb="19">
      <t>フン</t>
    </rPh>
    <phoneticPr fontId="1"/>
  </si>
  <si>
    <r>
      <t>①ー②</t>
    </r>
    <r>
      <rPr>
        <sz val="12"/>
        <color rgb="FFFF0000"/>
        <rFont val="游ゴシック"/>
        <family val="3"/>
        <charset val="128"/>
        <scheme val="minor"/>
      </rPr>
      <t xml:space="preserve">
13－15
13－15
( 0 - 2 )</t>
    </r>
    <phoneticPr fontId="1"/>
  </si>
  <si>
    <r>
      <t>③ー④</t>
    </r>
    <r>
      <rPr>
        <sz val="12"/>
        <color rgb="FFFF0000"/>
        <rFont val="游ゴシック"/>
        <family val="3"/>
        <charset val="128"/>
        <scheme val="minor"/>
      </rPr>
      <t xml:space="preserve">
15－7
15－5
( 2 - 0 )</t>
    </r>
    <phoneticPr fontId="1"/>
  </si>
  <si>
    <r>
      <t>①ー⑤</t>
    </r>
    <r>
      <rPr>
        <sz val="12"/>
        <color rgb="FFFF0000"/>
        <rFont val="游ゴシック"/>
        <family val="3"/>
        <charset val="128"/>
        <scheme val="minor"/>
      </rPr>
      <t xml:space="preserve">
14－15
4－15
( 0 - 2 )</t>
    </r>
    <phoneticPr fontId="1"/>
  </si>
  <si>
    <r>
      <t>②ー③</t>
    </r>
    <r>
      <rPr>
        <sz val="12"/>
        <color rgb="FFFF0000"/>
        <rFont val="游ゴシック"/>
        <family val="3"/>
        <charset val="128"/>
        <scheme val="minor"/>
      </rPr>
      <t xml:space="preserve">
13－15
8－15
( 0 - 2 )</t>
    </r>
    <phoneticPr fontId="1"/>
  </si>
  <si>
    <r>
      <t>④ー⑤</t>
    </r>
    <r>
      <rPr>
        <sz val="12"/>
        <color rgb="FFFF0000"/>
        <rFont val="游ゴシック"/>
        <family val="3"/>
        <charset val="128"/>
        <scheme val="minor"/>
      </rPr>
      <t xml:space="preserve">
6－15
1－15
( 0 - 2 )</t>
    </r>
    <phoneticPr fontId="1"/>
  </si>
  <si>
    <t>13ー15
13ー15</t>
    <phoneticPr fontId="1"/>
  </si>
  <si>
    <t>14ー15
4ー15</t>
    <phoneticPr fontId="1"/>
  </si>
  <si>
    <t>15ー13
15ー13</t>
    <phoneticPr fontId="1"/>
  </si>
  <si>
    <t>13ー15
8ー15</t>
    <phoneticPr fontId="1"/>
  </si>
  <si>
    <t>15ー13
15ー8</t>
    <phoneticPr fontId="1"/>
  </si>
  <si>
    <t>15ー7
15ー5</t>
    <phoneticPr fontId="1"/>
  </si>
  <si>
    <t>7ー15
5ー15</t>
    <phoneticPr fontId="1"/>
  </si>
  <si>
    <t>6ー15
1ー15</t>
    <phoneticPr fontId="1"/>
  </si>
  <si>
    <t>15ー14
15ー4</t>
    <phoneticPr fontId="1"/>
  </si>
  <si>
    <t>15ー6
15ー1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</si>
</sst>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>
      <alignment vertical="center"/>
    </xf>
    <xf numFmtId="0" fontId="0" fillId="2" borderId="23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123825</xdr:rowOff>
    </xdr:from>
    <xdr:to>
      <xdr:col>16</xdr:col>
      <xdr:colOff>190500</xdr:colOff>
      <xdr:row>15</xdr:row>
      <xdr:rowOff>18763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5DA91148-45D1-4FB4-87BF-B15532D0D00A}"/>
            </a:ext>
          </a:extLst>
        </xdr:cNvPr>
        <xdr:cNvGrpSpPr/>
      </xdr:nvGrpSpPr>
      <xdr:grpSpPr>
        <a:xfrm>
          <a:off x="466725" y="1323975"/>
          <a:ext cx="4752975" cy="2600038"/>
          <a:chOff x="-457200" y="1152525"/>
          <a:chExt cx="4752975" cy="2524124"/>
        </a:xfrm>
      </xdr:grpSpPr>
      <xdr:sp macro="" textlink="">
        <xdr:nvSpPr>
          <xdr:cNvPr id="2" name="五角形 1">
            <a:extLst>
              <a:ext uri="{FF2B5EF4-FFF2-40B4-BE49-F238E27FC236}">
                <a16:creationId xmlns:a16="http://schemas.microsoft.com/office/drawing/2014/main" id="{A4E01960-65CF-4116-8967-A2DC49D6C0FD}"/>
              </a:ext>
            </a:extLst>
          </xdr:cNvPr>
          <xdr:cNvSpPr/>
        </xdr:nvSpPr>
        <xdr:spPr>
          <a:xfrm>
            <a:off x="914400" y="1543050"/>
            <a:ext cx="1952625" cy="1752600"/>
          </a:xfrm>
          <a:prstGeom prst="pentagon">
            <a:avLst/>
          </a:prstGeom>
          <a:noFill/>
          <a:ln w="222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B173F5A9-D316-4108-A462-17B92B05121D}"/>
              </a:ext>
            </a:extLst>
          </xdr:cNvPr>
          <xdr:cNvSpPr txBox="1"/>
        </xdr:nvSpPr>
        <xdr:spPr>
          <a:xfrm>
            <a:off x="1838324" y="1152525"/>
            <a:ext cx="1343025" cy="3714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u="none" baseline="0"/>
              <a:t>①若草児童学園</a:t>
            </a:r>
            <a:r>
              <a:rPr kumimoji="1" lang="ja-JP" altLang="en-US" sz="1400" u="sng"/>
              <a:t>　　　　　　　　　　　　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8B65043-B440-4FE2-AFFE-C9C79CE2B193}"/>
              </a:ext>
            </a:extLst>
          </xdr:cNvPr>
          <xdr:cNvSpPr txBox="1"/>
        </xdr:nvSpPr>
        <xdr:spPr>
          <a:xfrm>
            <a:off x="-457200" y="1952625"/>
            <a:ext cx="1304926" cy="3619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②大江学園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67E897D-0982-48FB-B018-2E7CEAD6EF3F}"/>
              </a:ext>
            </a:extLst>
          </xdr:cNvPr>
          <xdr:cNvSpPr txBox="1"/>
        </xdr:nvSpPr>
        <xdr:spPr>
          <a:xfrm>
            <a:off x="-104775" y="3314700"/>
            <a:ext cx="1457326" cy="3619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③熊本菊陽学園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F436D872-66E6-4D12-A9F2-6A8B0020308C}"/>
              </a:ext>
            </a:extLst>
          </xdr:cNvPr>
          <xdr:cNvSpPr txBox="1"/>
        </xdr:nvSpPr>
        <xdr:spPr>
          <a:xfrm>
            <a:off x="2524125" y="3305731"/>
            <a:ext cx="1390649" cy="3619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④多良木学園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EF4F10B5-393E-4AD7-A409-65FB333532EA}"/>
              </a:ext>
            </a:extLst>
          </xdr:cNvPr>
          <xdr:cNvSpPr txBox="1"/>
        </xdr:nvSpPr>
        <xdr:spPr>
          <a:xfrm>
            <a:off x="3133725" y="1943100"/>
            <a:ext cx="1162050" cy="3619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⑤明和学園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436592F2-E583-4D40-8B29-B7B2BDE6326F}"/>
              </a:ext>
            </a:extLst>
          </xdr:cNvPr>
          <xdr:cNvSpPr txBox="1"/>
        </xdr:nvSpPr>
        <xdr:spPr>
          <a:xfrm>
            <a:off x="676275" y="1533525"/>
            <a:ext cx="8001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第１試合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37970BC7-AE66-4BCA-A5A3-B547A504EADC}"/>
              </a:ext>
            </a:extLst>
          </xdr:cNvPr>
          <xdr:cNvSpPr txBox="1"/>
        </xdr:nvSpPr>
        <xdr:spPr>
          <a:xfrm>
            <a:off x="1485900" y="3371850"/>
            <a:ext cx="8001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第２試合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DF6061D-5D60-4B0C-BE34-BA7AC1FBDBEA}"/>
              </a:ext>
            </a:extLst>
          </xdr:cNvPr>
          <xdr:cNvSpPr txBox="1"/>
        </xdr:nvSpPr>
        <xdr:spPr>
          <a:xfrm>
            <a:off x="2305050" y="1533525"/>
            <a:ext cx="8001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第３試合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66C27EDF-F974-4964-A06A-43349377E6F3}"/>
              </a:ext>
            </a:extLst>
          </xdr:cNvPr>
          <xdr:cNvSpPr txBox="1"/>
        </xdr:nvSpPr>
        <xdr:spPr>
          <a:xfrm>
            <a:off x="219075" y="2695575"/>
            <a:ext cx="8001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第４試合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8242C6BE-369C-4909-A248-BBF65A8F9602}"/>
              </a:ext>
            </a:extLst>
          </xdr:cNvPr>
          <xdr:cNvSpPr txBox="1"/>
        </xdr:nvSpPr>
        <xdr:spPr>
          <a:xfrm>
            <a:off x="2752725" y="2695575"/>
            <a:ext cx="8001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第５試合</a:t>
            </a:r>
          </a:p>
        </xdr:txBody>
      </xdr:sp>
    </xdr:grpSp>
    <xdr:clientData/>
  </xdr:twoCellAnchor>
  <xdr:twoCellAnchor>
    <xdr:from>
      <xdr:col>23</xdr:col>
      <xdr:colOff>104775</xdr:colOff>
      <xdr:row>21</xdr:row>
      <xdr:rowOff>22370</xdr:rowOff>
    </xdr:from>
    <xdr:to>
      <xdr:col>23</xdr:col>
      <xdr:colOff>104775</xdr:colOff>
      <xdr:row>23</xdr:row>
      <xdr:rowOff>73375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CE6EB7A8-AC5F-48A8-8A93-4722C25A8BCC}"/>
            </a:ext>
          </a:extLst>
        </xdr:cNvPr>
        <xdr:cNvCxnSpPr/>
      </xdr:nvCxnSpPr>
      <xdr:spPr>
        <a:xfrm>
          <a:off x="7334250" y="5432570"/>
          <a:ext cx="0" cy="527255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92075</xdr:colOff>
      <xdr:row>21</xdr:row>
      <xdr:rowOff>19195</xdr:rowOff>
    </xdr:from>
    <xdr:to>
      <xdr:col>27</xdr:col>
      <xdr:colOff>92075</xdr:colOff>
      <xdr:row>23</xdr:row>
      <xdr:rowOff>70200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F183C909-DD78-40F3-9E99-225FE4EFCE4A}"/>
            </a:ext>
          </a:extLst>
        </xdr:cNvPr>
        <xdr:cNvCxnSpPr/>
      </xdr:nvCxnSpPr>
      <xdr:spPr>
        <a:xfrm>
          <a:off x="8578850" y="5429395"/>
          <a:ext cx="0" cy="52725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95250</xdr:colOff>
      <xdr:row>21</xdr:row>
      <xdr:rowOff>22225</xdr:rowOff>
    </xdr:from>
    <xdr:to>
      <xdr:col>25</xdr:col>
      <xdr:colOff>101600</xdr:colOff>
      <xdr:row>21</xdr:row>
      <xdr:rowOff>22370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31505C1F-2C5A-42DD-A1DD-B8BBAADD0D9F}"/>
            </a:ext>
          </a:extLst>
        </xdr:cNvPr>
        <xdr:cNvCxnSpPr/>
      </xdr:nvCxnSpPr>
      <xdr:spPr>
        <a:xfrm flipV="1">
          <a:off x="7324725" y="5432425"/>
          <a:ext cx="635000" cy="145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103188</xdr:colOff>
      <xdr:row>19</xdr:row>
      <xdr:rowOff>236535</xdr:rowOff>
    </xdr:from>
    <xdr:to>
      <xdr:col>25</xdr:col>
      <xdr:colOff>104776</xdr:colOff>
      <xdr:row>21</xdr:row>
      <xdr:rowOff>31957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8F528384-5EC0-4E36-B7FA-B0F103D3A6F7}"/>
            </a:ext>
          </a:extLst>
        </xdr:cNvPr>
        <xdr:cNvCxnSpPr>
          <a:stCxn id="24" idx="2"/>
        </xdr:cNvCxnSpPr>
      </xdr:nvCxnSpPr>
      <xdr:spPr>
        <a:xfrm>
          <a:off x="7961313" y="5170485"/>
          <a:ext cx="1588" cy="27167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19050</xdr:colOff>
      <xdr:row>23</xdr:row>
      <xdr:rowOff>102134</xdr:rowOff>
    </xdr:from>
    <xdr:to>
      <xdr:col>24</xdr:col>
      <xdr:colOff>285750</xdr:colOff>
      <xdr:row>24</xdr:row>
      <xdr:rowOff>200025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764113C-2E1C-4B87-A0FF-D0C756AC1912}"/>
            </a:ext>
          </a:extLst>
        </xdr:cNvPr>
        <xdr:cNvSpPr txBox="1"/>
      </xdr:nvSpPr>
      <xdr:spPr>
        <a:xfrm>
          <a:off x="6934200" y="5988584"/>
          <a:ext cx="895350" cy="336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予選１位</a:t>
          </a:r>
          <a:endParaRPr kumimoji="1" lang="en-US" altLang="ja-JP" sz="1200"/>
        </a:p>
      </xdr:txBody>
    </xdr:sp>
    <xdr:clientData/>
  </xdr:twoCellAnchor>
  <xdr:twoCellAnchor>
    <xdr:from>
      <xdr:col>26</xdr:col>
      <xdr:colOff>19049</xdr:colOff>
      <xdr:row>23</xdr:row>
      <xdr:rowOff>102134</xdr:rowOff>
    </xdr:from>
    <xdr:to>
      <xdr:col>28</xdr:col>
      <xdr:colOff>257174</xdr:colOff>
      <xdr:row>25</xdr:row>
      <xdr:rowOff>38102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FFADBC4-493D-4BC5-9C91-1F581DCA7C97}"/>
            </a:ext>
          </a:extLst>
        </xdr:cNvPr>
        <xdr:cNvSpPr txBox="1"/>
      </xdr:nvSpPr>
      <xdr:spPr>
        <a:xfrm>
          <a:off x="8191499" y="5988584"/>
          <a:ext cx="866775" cy="412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予選２位</a:t>
          </a:r>
        </a:p>
      </xdr:txBody>
    </xdr:sp>
    <xdr:clientData/>
  </xdr:twoCellAnchor>
  <xdr:twoCellAnchor>
    <xdr:from>
      <xdr:col>21</xdr:col>
      <xdr:colOff>34926</xdr:colOff>
      <xdr:row>17</xdr:row>
      <xdr:rowOff>0</xdr:rowOff>
    </xdr:from>
    <xdr:to>
      <xdr:col>29</xdr:col>
      <xdr:colOff>171450</xdr:colOff>
      <xdr:row>20</xdr:row>
      <xdr:rowOff>142875</xdr:rowOff>
    </xdr:to>
    <xdr:sp macro="" textlink="">
      <xdr:nvSpPr>
        <xdr:cNvPr id="24" name="リボン: 上に曲がる 23">
          <a:extLst>
            <a:ext uri="{FF2B5EF4-FFF2-40B4-BE49-F238E27FC236}">
              <a16:creationId xmlns:a16="http://schemas.microsoft.com/office/drawing/2014/main" id="{1DEF1C78-D2BE-42A2-A473-02081E1467B4}"/>
            </a:ext>
          </a:extLst>
        </xdr:cNvPr>
        <xdr:cNvSpPr/>
      </xdr:nvSpPr>
      <xdr:spPr>
        <a:xfrm>
          <a:off x="6635751" y="4448175"/>
          <a:ext cx="2651124" cy="866775"/>
        </a:xfrm>
        <a:prstGeom prst="ribbon2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aseline="0">
              <a:solidFill>
                <a:sysClr val="windowText" lastClr="000000"/>
              </a:solidFill>
            </a:rPr>
            <a:t>優勝</a:t>
          </a:r>
          <a:endParaRPr kumimoji="1" lang="en-US" altLang="ja-JP" sz="1400" baseline="0">
            <a:solidFill>
              <a:sysClr val="windowText" lastClr="000000"/>
            </a:solidFill>
          </a:endParaRPr>
        </a:p>
        <a:p>
          <a:pPr algn="ctr"/>
          <a:endParaRPr kumimoji="1" lang="ja-JP" altLang="en-US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276225</xdr:colOff>
      <xdr:row>21</xdr:row>
      <xdr:rowOff>12843</xdr:rowOff>
    </xdr:from>
    <xdr:to>
      <xdr:col>34</xdr:col>
      <xdr:colOff>276225</xdr:colOff>
      <xdr:row>23</xdr:row>
      <xdr:rowOff>63848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AF446C27-80E0-407B-B824-F5A27C6CB467}"/>
            </a:ext>
          </a:extLst>
        </xdr:cNvPr>
        <xdr:cNvCxnSpPr/>
      </xdr:nvCxnSpPr>
      <xdr:spPr>
        <a:xfrm>
          <a:off x="10963275" y="5423043"/>
          <a:ext cx="0" cy="52725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263525</xdr:colOff>
      <xdr:row>21</xdr:row>
      <xdr:rowOff>9668</xdr:rowOff>
    </xdr:from>
    <xdr:to>
      <xdr:col>38</xdr:col>
      <xdr:colOff>263525</xdr:colOff>
      <xdr:row>23</xdr:row>
      <xdr:rowOff>60673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F3DF5497-D0B4-4842-A73D-4D43947AA32B}"/>
            </a:ext>
          </a:extLst>
        </xdr:cNvPr>
        <xdr:cNvCxnSpPr/>
      </xdr:nvCxnSpPr>
      <xdr:spPr>
        <a:xfrm>
          <a:off x="12207875" y="5419868"/>
          <a:ext cx="0" cy="527255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266700</xdr:colOff>
      <xdr:row>21</xdr:row>
      <xdr:rowOff>9525</xdr:rowOff>
    </xdr:from>
    <xdr:to>
      <xdr:col>36</xdr:col>
      <xdr:colOff>279400</xdr:colOff>
      <xdr:row>21</xdr:row>
      <xdr:rowOff>12843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A431EB47-A80B-49B3-BEED-0416BD3FFDB4}"/>
            </a:ext>
          </a:extLst>
        </xdr:cNvPr>
        <xdr:cNvCxnSpPr/>
      </xdr:nvCxnSpPr>
      <xdr:spPr>
        <a:xfrm flipV="1">
          <a:off x="10953750" y="5419725"/>
          <a:ext cx="641350" cy="3318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285750</xdr:colOff>
      <xdr:row>20</xdr:row>
      <xdr:rowOff>73025</xdr:rowOff>
    </xdr:from>
    <xdr:to>
      <xdr:col>36</xdr:col>
      <xdr:colOff>285750</xdr:colOff>
      <xdr:row>21</xdr:row>
      <xdr:rowOff>25604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95178E34-06C1-4E97-92D6-BFA344AC637F}"/>
            </a:ext>
          </a:extLst>
        </xdr:cNvPr>
        <xdr:cNvCxnSpPr/>
      </xdr:nvCxnSpPr>
      <xdr:spPr>
        <a:xfrm>
          <a:off x="11601450" y="5245100"/>
          <a:ext cx="0" cy="190704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152400</xdr:colOff>
      <xdr:row>23</xdr:row>
      <xdr:rowOff>92607</xdr:rowOff>
    </xdr:from>
    <xdr:to>
      <xdr:col>36</xdr:col>
      <xdr:colOff>142875</xdr:colOff>
      <xdr:row>25</xdr:row>
      <xdr:rowOff>28574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EB62713-84E7-406C-88AA-31CD8A55724D}"/>
            </a:ext>
          </a:extLst>
        </xdr:cNvPr>
        <xdr:cNvSpPr txBox="1"/>
      </xdr:nvSpPr>
      <xdr:spPr>
        <a:xfrm>
          <a:off x="10525125" y="5979057"/>
          <a:ext cx="933450" cy="41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予選３位</a:t>
          </a:r>
        </a:p>
      </xdr:txBody>
    </xdr:sp>
    <xdr:clientData/>
  </xdr:twoCellAnchor>
  <xdr:twoCellAnchor>
    <xdr:from>
      <xdr:col>37</xdr:col>
      <xdr:colOff>123825</xdr:colOff>
      <xdr:row>23</xdr:row>
      <xdr:rowOff>92607</xdr:rowOff>
    </xdr:from>
    <xdr:to>
      <xdr:col>40</xdr:col>
      <xdr:colOff>114300</xdr:colOff>
      <xdr:row>25</xdr:row>
      <xdr:rowOff>28574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F781286-97DC-4311-B183-628B1BC4FF4F}"/>
            </a:ext>
          </a:extLst>
        </xdr:cNvPr>
        <xdr:cNvSpPr txBox="1"/>
      </xdr:nvSpPr>
      <xdr:spPr>
        <a:xfrm>
          <a:off x="11753850" y="5979057"/>
          <a:ext cx="933450" cy="41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予選４位</a:t>
          </a:r>
        </a:p>
      </xdr:txBody>
    </xdr:sp>
    <xdr:clientData/>
  </xdr:twoCellAnchor>
  <xdr:twoCellAnchor>
    <xdr:from>
      <xdr:col>34</xdr:col>
      <xdr:colOff>301625</xdr:colOff>
      <xdr:row>17</xdr:row>
      <xdr:rowOff>19050</xdr:rowOff>
    </xdr:from>
    <xdr:to>
      <xdr:col>38</xdr:col>
      <xdr:colOff>244475</xdr:colOff>
      <xdr:row>20</xdr:row>
      <xdr:rowOff>73025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C391037D-343E-4523-821D-CF0D2AA06FC4}"/>
            </a:ext>
          </a:extLst>
        </xdr:cNvPr>
        <xdr:cNvSpPr/>
      </xdr:nvSpPr>
      <xdr:spPr>
        <a:xfrm>
          <a:off x="10988675" y="4467225"/>
          <a:ext cx="1200150" cy="777875"/>
        </a:xfrm>
        <a:prstGeom prst="round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aseline="0">
              <a:solidFill>
                <a:sysClr val="windowText" lastClr="000000"/>
              </a:solidFill>
            </a:rPr>
            <a:t>３位</a:t>
          </a:r>
        </a:p>
      </xdr:txBody>
    </xdr:sp>
    <xdr:clientData/>
  </xdr:twoCellAnchor>
  <xdr:twoCellAnchor>
    <xdr:from>
      <xdr:col>8</xdr:col>
      <xdr:colOff>247650</xdr:colOff>
      <xdr:row>5</xdr:row>
      <xdr:rowOff>123825</xdr:rowOff>
    </xdr:from>
    <xdr:to>
      <xdr:col>12</xdr:col>
      <xdr:colOff>266700</xdr:colOff>
      <xdr:row>5</xdr:row>
      <xdr:rowOff>123825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32B3F5C4-CBF6-4B72-BC31-E0260D822D85}"/>
            </a:ext>
          </a:extLst>
        </xdr:cNvPr>
        <xdr:cNvCxnSpPr/>
      </xdr:nvCxnSpPr>
      <xdr:spPr>
        <a:xfrm>
          <a:off x="2762250" y="1628775"/>
          <a:ext cx="1276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8</xdr:row>
      <xdr:rowOff>219075</xdr:rowOff>
    </xdr:from>
    <xdr:to>
      <xdr:col>16</xdr:col>
      <xdr:colOff>219075</xdr:colOff>
      <xdr:row>8</xdr:row>
      <xdr:rowOff>219075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DE2CFB76-3FE4-41F1-A1EF-50F5155140CD}"/>
            </a:ext>
          </a:extLst>
        </xdr:cNvPr>
        <xdr:cNvCxnSpPr/>
      </xdr:nvCxnSpPr>
      <xdr:spPr>
        <a:xfrm>
          <a:off x="3971925" y="2447925"/>
          <a:ext cx="1276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190500</xdr:rowOff>
    </xdr:from>
    <xdr:to>
      <xdr:col>15</xdr:col>
      <xdr:colOff>9525</xdr:colOff>
      <xdr:row>14</xdr:row>
      <xdr:rowOff>190500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B2ED3B65-C950-4258-BEF8-83466067A838}"/>
            </a:ext>
          </a:extLst>
        </xdr:cNvPr>
        <xdr:cNvCxnSpPr/>
      </xdr:nvCxnSpPr>
      <xdr:spPr>
        <a:xfrm>
          <a:off x="3448050" y="3857625"/>
          <a:ext cx="1276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14</xdr:row>
      <xdr:rowOff>190500</xdr:rowOff>
    </xdr:from>
    <xdr:to>
      <xdr:col>6</xdr:col>
      <xdr:colOff>285750</xdr:colOff>
      <xdr:row>14</xdr:row>
      <xdr:rowOff>190500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968972D8-6513-4416-BF00-4BBD01E25A0F}"/>
            </a:ext>
          </a:extLst>
        </xdr:cNvPr>
        <xdr:cNvCxnSpPr/>
      </xdr:nvCxnSpPr>
      <xdr:spPr>
        <a:xfrm>
          <a:off x="895350" y="3857625"/>
          <a:ext cx="1276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8</xdr:row>
      <xdr:rowOff>219075</xdr:rowOff>
    </xdr:from>
    <xdr:to>
      <xdr:col>5</xdr:col>
      <xdr:colOff>95250</xdr:colOff>
      <xdr:row>8</xdr:row>
      <xdr:rowOff>219075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EE2FA52-BD8E-4A93-BFCA-3CF1AE71701B}"/>
            </a:ext>
          </a:extLst>
        </xdr:cNvPr>
        <xdr:cNvCxnSpPr/>
      </xdr:nvCxnSpPr>
      <xdr:spPr>
        <a:xfrm>
          <a:off x="390525" y="2447925"/>
          <a:ext cx="1276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200024</xdr:colOff>
      <xdr:row>24</xdr:row>
      <xdr:rowOff>171450</xdr:rowOff>
    </xdr:from>
    <xdr:to>
      <xdr:col>25</xdr:col>
      <xdr:colOff>58724</xdr:colOff>
      <xdr:row>26</xdr:row>
      <xdr:rowOff>66675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43CDEC3-247B-4BD6-A31F-E8C9C45AA87D}"/>
            </a:ext>
          </a:extLst>
        </xdr:cNvPr>
        <xdr:cNvSpPr txBox="1"/>
      </xdr:nvSpPr>
      <xdr:spPr>
        <a:xfrm>
          <a:off x="6800849" y="6296025"/>
          <a:ext cx="1116000" cy="371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明和学園</a:t>
          </a:r>
        </a:p>
      </xdr:txBody>
    </xdr:sp>
    <xdr:clientData/>
  </xdr:twoCellAnchor>
  <xdr:twoCellAnchor>
    <xdr:from>
      <xdr:col>25</xdr:col>
      <xdr:colOff>238125</xdr:colOff>
      <xdr:row>24</xdr:row>
      <xdr:rowOff>171450</xdr:rowOff>
    </xdr:from>
    <xdr:to>
      <xdr:col>29</xdr:col>
      <xdr:colOff>96825</xdr:colOff>
      <xdr:row>26</xdr:row>
      <xdr:rowOff>66675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55D96F1-FEB7-4117-BC28-37C1843B9DE2}"/>
            </a:ext>
          </a:extLst>
        </xdr:cNvPr>
        <xdr:cNvSpPr txBox="1"/>
      </xdr:nvSpPr>
      <xdr:spPr>
        <a:xfrm>
          <a:off x="8096250" y="6296025"/>
          <a:ext cx="1116000" cy="371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熊本菊陽学園</a:t>
          </a:r>
        </a:p>
      </xdr:txBody>
    </xdr:sp>
    <xdr:clientData/>
  </xdr:twoCellAnchor>
  <xdr:twoCellAnchor>
    <xdr:from>
      <xdr:col>33</xdr:col>
      <xdr:colOff>28574</xdr:colOff>
      <xdr:row>24</xdr:row>
      <xdr:rowOff>171450</xdr:rowOff>
    </xdr:from>
    <xdr:to>
      <xdr:col>36</xdr:col>
      <xdr:colOff>201599</xdr:colOff>
      <xdr:row>26</xdr:row>
      <xdr:rowOff>66675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80DC20D6-DFE9-4361-80BC-FBE544FED415}"/>
            </a:ext>
          </a:extLst>
        </xdr:cNvPr>
        <xdr:cNvSpPr txBox="1"/>
      </xdr:nvSpPr>
      <xdr:spPr>
        <a:xfrm>
          <a:off x="10401299" y="6296025"/>
          <a:ext cx="1116000" cy="371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大江学園</a:t>
          </a:r>
        </a:p>
      </xdr:txBody>
    </xdr:sp>
    <xdr:clientData/>
  </xdr:twoCellAnchor>
  <xdr:twoCellAnchor>
    <xdr:from>
      <xdr:col>37</xdr:col>
      <xdr:colOff>66675</xdr:colOff>
      <xdr:row>24</xdr:row>
      <xdr:rowOff>171450</xdr:rowOff>
    </xdr:from>
    <xdr:to>
      <xdr:col>40</xdr:col>
      <xdr:colOff>238125</xdr:colOff>
      <xdr:row>26</xdr:row>
      <xdr:rowOff>66675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5D6D947-56D0-4DB1-AFE0-87A0967163A3}"/>
            </a:ext>
          </a:extLst>
        </xdr:cNvPr>
        <xdr:cNvSpPr txBox="1"/>
      </xdr:nvSpPr>
      <xdr:spPr>
        <a:xfrm>
          <a:off x="11696700" y="6296025"/>
          <a:ext cx="1114425" cy="371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若草児童学園</a:t>
          </a:r>
        </a:p>
      </xdr:txBody>
    </xdr:sp>
    <xdr:clientData/>
  </xdr:twoCellAnchor>
  <xdr:twoCellAnchor>
    <xdr:from>
      <xdr:col>23</xdr:col>
      <xdr:colOff>222249</xdr:colOff>
      <xdr:row>18</xdr:row>
      <xdr:rowOff>57150</xdr:rowOff>
    </xdr:from>
    <xdr:to>
      <xdr:col>27</xdr:col>
      <xdr:colOff>80949</xdr:colOff>
      <xdr:row>19</xdr:row>
      <xdr:rowOff>180975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BF1CCC2D-8F85-43F2-8BC7-9E77B8A0203B}"/>
            </a:ext>
          </a:extLst>
        </xdr:cNvPr>
        <xdr:cNvSpPr txBox="1"/>
      </xdr:nvSpPr>
      <xdr:spPr>
        <a:xfrm>
          <a:off x="7451724" y="4743450"/>
          <a:ext cx="1116000" cy="371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明和学園</a:t>
          </a:r>
        </a:p>
      </xdr:txBody>
    </xdr:sp>
    <xdr:clientData/>
  </xdr:twoCellAnchor>
  <xdr:twoCellAnchor>
    <xdr:from>
      <xdr:col>35</xdr:col>
      <xdr:colOff>25399</xdr:colOff>
      <xdr:row>18</xdr:row>
      <xdr:rowOff>117475</xdr:rowOff>
    </xdr:from>
    <xdr:to>
      <xdr:col>38</xdr:col>
      <xdr:colOff>198424</xdr:colOff>
      <xdr:row>20</xdr:row>
      <xdr:rowOff>3175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6172C892-1A03-4AFE-AAC3-BADD48A9E4FA}"/>
            </a:ext>
          </a:extLst>
        </xdr:cNvPr>
        <xdr:cNvSpPr txBox="1"/>
      </xdr:nvSpPr>
      <xdr:spPr>
        <a:xfrm>
          <a:off x="11026774" y="4803775"/>
          <a:ext cx="1116000" cy="371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若草児童学園</a:t>
          </a:r>
        </a:p>
      </xdr:txBody>
    </xdr:sp>
    <xdr:clientData/>
  </xdr:twoCellAnchor>
  <xdr:twoCellAnchor>
    <xdr:from>
      <xdr:col>23</xdr:col>
      <xdr:colOff>161925</xdr:colOff>
      <xdr:row>21</xdr:row>
      <xdr:rowOff>57150</xdr:rowOff>
    </xdr:from>
    <xdr:to>
      <xdr:col>27</xdr:col>
      <xdr:colOff>20625</xdr:colOff>
      <xdr:row>22</xdr:row>
      <xdr:rowOff>190500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CB0C1C85-E121-4741-A4D2-7E336CAB7425}"/>
            </a:ext>
          </a:extLst>
        </xdr:cNvPr>
        <xdr:cNvSpPr txBox="1"/>
      </xdr:nvSpPr>
      <xdr:spPr>
        <a:xfrm>
          <a:off x="7391400" y="5467350"/>
          <a:ext cx="1116000" cy="371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２－１</a:t>
          </a:r>
        </a:p>
      </xdr:txBody>
    </xdr:sp>
    <xdr:clientData/>
  </xdr:twoCellAnchor>
  <xdr:twoCellAnchor>
    <xdr:from>
      <xdr:col>35</xdr:col>
      <xdr:colOff>19050</xdr:colOff>
      <xdr:row>21</xdr:row>
      <xdr:rowOff>57150</xdr:rowOff>
    </xdr:from>
    <xdr:to>
      <xdr:col>38</xdr:col>
      <xdr:colOff>192075</xdr:colOff>
      <xdr:row>22</xdr:row>
      <xdr:rowOff>190500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7618D8E-F978-45F6-994C-B52473CA6D44}"/>
            </a:ext>
          </a:extLst>
        </xdr:cNvPr>
        <xdr:cNvSpPr txBox="1"/>
      </xdr:nvSpPr>
      <xdr:spPr>
        <a:xfrm>
          <a:off x="11020425" y="5467350"/>
          <a:ext cx="1116000" cy="371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１－２</a:t>
          </a:r>
        </a:p>
      </xdr:txBody>
    </xdr:sp>
    <xdr:clientData/>
  </xdr:twoCellAnchor>
  <xdr:twoCellAnchor>
    <xdr:from>
      <xdr:col>25</xdr:col>
      <xdr:colOff>117475</xdr:colOff>
      <xdr:row>21</xdr:row>
      <xdr:rowOff>25400</xdr:rowOff>
    </xdr:from>
    <xdr:to>
      <xdr:col>27</xdr:col>
      <xdr:colOff>88900</xdr:colOff>
      <xdr:row>21</xdr:row>
      <xdr:rowOff>28575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292AA249-9AA9-4E1A-8F75-DC2C596E5C97}"/>
            </a:ext>
          </a:extLst>
        </xdr:cNvPr>
        <xdr:cNvCxnSpPr/>
      </xdr:nvCxnSpPr>
      <xdr:spPr>
        <a:xfrm>
          <a:off x="7975600" y="5435600"/>
          <a:ext cx="600075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288925</xdr:colOff>
      <xdr:row>21</xdr:row>
      <xdr:rowOff>15875</xdr:rowOff>
    </xdr:from>
    <xdr:to>
      <xdr:col>38</xdr:col>
      <xdr:colOff>263525</xdr:colOff>
      <xdr:row>21</xdr:row>
      <xdr:rowOff>19193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6E142057-4F28-4DEA-A808-786A2D115FF0}"/>
            </a:ext>
          </a:extLst>
        </xdr:cNvPr>
        <xdr:cNvCxnSpPr/>
      </xdr:nvCxnSpPr>
      <xdr:spPr>
        <a:xfrm>
          <a:off x="11604625" y="5426075"/>
          <a:ext cx="603250" cy="3318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8</xdr:row>
      <xdr:rowOff>66674</xdr:rowOff>
    </xdr:from>
    <xdr:to>
      <xdr:col>11</xdr:col>
      <xdr:colOff>30750</xdr:colOff>
      <xdr:row>10</xdr:row>
      <xdr:rowOff>184424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C1C5FE70-F46C-4DE3-B116-1F807438B2B5}"/>
            </a:ext>
          </a:extLst>
        </xdr:cNvPr>
        <xdr:cNvSpPr/>
      </xdr:nvSpPr>
      <xdr:spPr>
        <a:xfrm>
          <a:off x="3362325" y="2181224"/>
          <a:ext cx="126000" cy="594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276224</xdr:colOff>
      <xdr:row>8</xdr:row>
      <xdr:rowOff>66675</xdr:rowOff>
    </xdr:from>
    <xdr:to>
      <xdr:col>13</xdr:col>
      <xdr:colOff>87899</xdr:colOff>
      <xdr:row>10</xdr:row>
      <xdr:rowOff>184425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30770F03-2A10-4A9D-92B8-3DE009144E4C}"/>
            </a:ext>
          </a:extLst>
        </xdr:cNvPr>
        <xdr:cNvSpPr/>
      </xdr:nvSpPr>
      <xdr:spPr>
        <a:xfrm>
          <a:off x="4048124" y="2181225"/>
          <a:ext cx="126000" cy="594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219075</xdr:colOff>
      <xdr:row>8</xdr:row>
      <xdr:rowOff>66674</xdr:rowOff>
    </xdr:from>
    <xdr:to>
      <xdr:col>23</xdr:col>
      <xdr:colOff>30750</xdr:colOff>
      <xdr:row>10</xdr:row>
      <xdr:rowOff>184424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C5167B6A-1CCE-4579-8D64-63D46E3CBFF3}"/>
            </a:ext>
          </a:extLst>
        </xdr:cNvPr>
        <xdr:cNvSpPr/>
      </xdr:nvSpPr>
      <xdr:spPr>
        <a:xfrm>
          <a:off x="7134225" y="2181224"/>
          <a:ext cx="126000" cy="594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276224</xdr:colOff>
      <xdr:row>8</xdr:row>
      <xdr:rowOff>66675</xdr:rowOff>
    </xdr:from>
    <xdr:to>
      <xdr:col>25</xdr:col>
      <xdr:colOff>87899</xdr:colOff>
      <xdr:row>10</xdr:row>
      <xdr:rowOff>184425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387DD7A0-6D75-4C97-A62D-4FFFD585B15F}"/>
            </a:ext>
          </a:extLst>
        </xdr:cNvPr>
        <xdr:cNvSpPr/>
      </xdr:nvSpPr>
      <xdr:spPr>
        <a:xfrm>
          <a:off x="7820024" y="2181225"/>
          <a:ext cx="126000" cy="594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219075</xdr:colOff>
      <xdr:row>11</xdr:row>
      <xdr:rowOff>66674</xdr:rowOff>
    </xdr:from>
    <xdr:to>
      <xdr:col>7</xdr:col>
      <xdr:colOff>30750</xdr:colOff>
      <xdr:row>13</xdr:row>
      <xdr:rowOff>184424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F381F573-7BF9-4161-8AB2-4DDD583B4600}"/>
            </a:ext>
          </a:extLst>
        </xdr:cNvPr>
        <xdr:cNvSpPr/>
      </xdr:nvSpPr>
      <xdr:spPr>
        <a:xfrm>
          <a:off x="2105025" y="2895599"/>
          <a:ext cx="126000" cy="594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276224</xdr:colOff>
      <xdr:row>11</xdr:row>
      <xdr:rowOff>66675</xdr:rowOff>
    </xdr:from>
    <xdr:to>
      <xdr:col>9</xdr:col>
      <xdr:colOff>87899</xdr:colOff>
      <xdr:row>13</xdr:row>
      <xdr:rowOff>184425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E752EB40-AB55-40B2-8C52-0CE050FA037C}"/>
            </a:ext>
          </a:extLst>
        </xdr:cNvPr>
        <xdr:cNvSpPr/>
      </xdr:nvSpPr>
      <xdr:spPr>
        <a:xfrm>
          <a:off x="2790824" y="2895600"/>
          <a:ext cx="126000" cy="594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219075</xdr:colOff>
      <xdr:row>20</xdr:row>
      <xdr:rowOff>66674</xdr:rowOff>
    </xdr:from>
    <xdr:to>
      <xdr:col>7</xdr:col>
      <xdr:colOff>30750</xdr:colOff>
      <xdr:row>22</xdr:row>
      <xdr:rowOff>184424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7E7E84EB-3629-4994-8C4E-350A19D2CEBE}"/>
            </a:ext>
          </a:extLst>
        </xdr:cNvPr>
        <xdr:cNvSpPr/>
      </xdr:nvSpPr>
      <xdr:spPr>
        <a:xfrm>
          <a:off x="2105025" y="5038724"/>
          <a:ext cx="126000" cy="594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276224</xdr:colOff>
      <xdr:row>20</xdr:row>
      <xdr:rowOff>66675</xdr:rowOff>
    </xdr:from>
    <xdr:to>
      <xdr:col>9</xdr:col>
      <xdr:colOff>87899</xdr:colOff>
      <xdr:row>22</xdr:row>
      <xdr:rowOff>184425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F152880-1C4B-4A16-BE1C-AE90BFE9D377}"/>
            </a:ext>
          </a:extLst>
        </xdr:cNvPr>
        <xdr:cNvSpPr/>
      </xdr:nvSpPr>
      <xdr:spPr>
        <a:xfrm>
          <a:off x="2790824" y="5038725"/>
          <a:ext cx="126000" cy="594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219075</xdr:colOff>
      <xdr:row>14</xdr:row>
      <xdr:rowOff>66674</xdr:rowOff>
    </xdr:from>
    <xdr:to>
      <xdr:col>11</xdr:col>
      <xdr:colOff>30750</xdr:colOff>
      <xdr:row>16</xdr:row>
      <xdr:rowOff>184424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81E783A2-D3CB-496F-9F8D-2205B2DF2378}"/>
            </a:ext>
          </a:extLst>
        </xdr:cNvPr>
        <xdr:cNvSpPr/>
      </xdr:nvSpPr>
      <xdr:spPr>
        <a:xfrm>
          <a:off x="3362325" y="3609974"/>
          <a:ext cx="126000" cy="594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276224</xdr:colOff>
      <xdr:row>14</xdr:row>
      <xdr:rowOff>66675</xdr:rowOff>
    </xdr:from>
    <xdr:to>
      <xdr:col>13</xdr:col>
      <xdr:colOff>87899</xdr:colOff>
      <xdr:row>16</xdr:row>
      <xdr:rowOff>184425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CC81CAAF-59CA-4A61-B344-4E8C333F6957}"/>
            </a:ext>
          </a:extLst>
        </xdr:cNvPr>
        <xdr:cNvSpPr/>
      </xdr:nvSpPr>
      <xdr:spPr>
        <a:xfrm>
          <a:off x="4048124" y="3609975"/>
          <a:ext cx="126000" cy="594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219075</xdr:colOff>
      <xdr:row>17</xdr:row>
      <xdr:rowOff>66674</xdr:rowOff>
    </xdr:from>
    <xdr:to>
      <xdr:col>15</xdr:col>
      <xdr:colOff>30750</xdr:colOff>
      <xdr:row>19</xdr:row>
      <xdr:rowOff>184424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50106233-552C-4731-8FF0-25F90C9904CE}"/>
            </a:ext>
          </a:extLst>
        </xdr:cNvPr>
        <xdr:cNvSpPr/>
      </xdr:nvSpPr>
      <xdr:spPr>
        <a:xfrm>
          <a:off x="4619625" y="4324349"/>
          <a:ext cx="126000" cy="594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276224</xdr:colOff>
      <xdr:row>17</xdr:row>
      <xdr:rowOff>66675</xdr:rowOff>
    </xdr:from>
    <xdr:to>
      <xdr:col>17</xdr:col>
      <xdr:colOff>87899</xdr:colOff>
      <xdr:row>19</xdr:row>
      <xdr:rowOff>184425</xdr:rowOff>
    </xdr:to>
    <xdr:sp macro="" textlink="">
      <xdr:nvSpPr>
        <xdr:cNvPr id="13" name="右大かっこ 12">
          <a:extLst>
            <a:ext uri="{FF2B5EF4-FFF2-40B4-BE49-F238E27FC236}">
              <a16:creationId xmlns:a16="http://schemas.microsoft.com/office/drawing/2014/main" id="{7B866F8A-67F7-4EFC-995A-DE30C83DD80E}"/>
            </a:ext>
          </a:extLst>
        </xdr:cNvPr>
        <xdr:cNvSpPr/>
      </xdr:nvSpPr>
      <xdr:spPr>
        <a:xfrm>
          <a:off x="5305424" y="4324350"/>
          <a:ext cx="126000" cy="594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219075</xdr:colOff>
      <xdr:row>11</xdr:row>
      <xdr:rowOff>66674</xdr:rowOff>
    </xdr:from>
    <xdr:to>
      <xdr:col>15</xdr:col>
      <xdr:colOff>30750</xdr:colOff>
      <xdr:row>13</xdr:row>
      <xdr:rowOff>184424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3488199A-D093-4923-A705-1B06C5DB4455}"/>
            </a:ext>
          </a:extLst>
        </xdr:cNvPr>
        <xdr:cNvSpPr/>
      </xdr:nvSpPr>
      <xdr:spPr>
        <a:xfrm>
          <a:off x="4619625" y="2895599"/>
          <a:ext cx="126000" cy="594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276224</xdr:colOff>
      <xdr:row>11</xdr:row>
      <xdr:rowOff>66675</xdr:rowOff>
    </xdr:from>
    <xdr:to>
      <xdr:col>17</xdr:col>
      <xdr:colOff>87899</xdr:colOff>
      <xdr:row>13</xdr:row>
      <xdr:rowOff>184425</xdr:rowOff>
    </xdr:to>
    <xdr:sp macro="" textlink="">
      <xdr:nvSpPr>
        <xdr:cNvPr id="15" name="右大かっこ 14">
          <a:extLst>
            <a:ext uri="{FF2B5EF4-FFF2-40B4-BE49-F238E27FC236}">
              <a16:creationId xmlns:a16="http://schemas.microsoft.com/office/drawing/2014/main" id="{FD7B5775-3AA9-4B47-881D-91C9CBF66EB6}"/>
            </a:ext>
          </a:extLst>
        </xdr:cNvPr>
        <xdr:cNvSpPr/>
      </xdr:nvSpPr>
      <xdr:spPr>
        <a:xfrm>
          <a:off x="5305424" y="2895600"/>
          <a:ext cx="126000" cy="594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219075</xdr:colOff>
      <xdr:row>14</xdr:row>
      <xdr:rowOff>66674</xdr:rowOff>
    </xdr:from>
    <xdr:to>
      <xdr:col>19</xdr:col>
      <xdr:colOff>30750</xdr:colOff>
      <xdr:row>16</xdr:row>
      <xdr:rowOff>184424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716C2028-7031-4460-98D6-D1243BF2C084}"/>
            </a:ext>
          </a:extLst>
        </xdr:cNvPr>
        <xdr:cNvSpPr/>
      </xdr:nvSpPr>
      <xdr:spPr>
        <a:xfrm>
          <a:off x="5876925" y="3609974"/>
          <a:ext cx="126000" cy="594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276224</xdr:colOff>
      <xdr:row>14</xdr:row>
      <xdr:rowOff>66675</xdr:rowOff>
    </xdr:from>
    <xdr:to>
      <xdr:col>21</xdr:col>
      <xdr:colOff>87899</xdr:colOff>
      <xdr:row>16</xdr:row>
      <xdr:rowOff>184425</xdr:rowOff>
    </xdr:to>
    <xdr:sp macro="" textlink="">
      <xdr:nvSpPr>
        <xdr:cNvPr id="17" name="右大かっこ 16">
          <a:extLst>
            <a:ext uri="{FF2B5EF4-FFF2-40B4-BE49-F238E27FC236}">
              <a16:creationId xmlns:a16="http://schemas.microsoft.com/office/drawing/2014/main" id="{E675CD53-CD3F-48EF-AE7C-8BC484C09D1B}"/>
            </a:ext>
          </a:extLst>
        </xdr:cNvPr>
        <xdr:cNvSpPr/>
      </xdr:nvSpPr>
      <xdr:spPr>
        <a:xfrm>
          <a:off x="6562724" y="3609975"/>
          <a:ext cx="126000" cy="594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219075</xdr:colOff>
      <xdr:row>20</xdr:row>
      <xdr:rowOff>66674</xdr:rowOff>
    </xdr:from>
    <xdr:to>
      <xdr:col>19</xdr:col>
      <xdr:colOff>30750</xdr:colOff>
      <xdr:row>22</xdr:row>
      <xdr:rowOff>184424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BCBC2C11-200D-42B5-83C5-799BB3D780C7}"/>
            </a:ext>
          </a:extLst>
        </xdr:cNvPr>
        <xdr:cNvSpPr/>
      </xdr:nvSpPr>
      <xdr:spPr>
        <a:xfrm>
          <a:off x="5876925" y="5038724"/>
          <a:ext cx="126000" cy="594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276224</xdr:colOff>
      <xdr:row>20</xdr:row>
      <xdr:rowOff>66675</xdr:rowOff>
    </xdr:from>
    <xdr:to>
      <xdr:col>21</xdr:col>
      <xdr:colOff>87899</xdr:colOff>
      <xdr:row>22</xdr:row>
      <xdr:rowOff>184425</xdr:rowOff>
    </xdr:to>
    <xdr:sp macro="" textlink="">
      <xdr:nvSpPr>
        <xdr:cNvPr id="19" name="右大かっこ 18">
          <a:extLst>
            <a:ext uri="{FF2B5EF4-FFF2-40B4-BE49-F238E27FC236}">
              <a16:creationId xmlns:a16="http://schemas.microsoft.com/office/drawing/2014/main" id="{90CDCD10-BC48-41F5-B58A-23FCEC991E9C}"/>
            </a:ext>
          </a:extLst>
        </xdr:cNvPr>
        <xdr:cNvSpPr/>
      </xdr:nvSpPr>
      <xdr:spPr>
        <a:xfrm>
          <a:off x="6562724" y="5038725"/>
          <a:ext cx="126000" cy="594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219075</xdr:colOff>
      <xdr:row>17</xdr:row>
      <xdr:rowOff>66674</xdr:rowOff>
    </xdr:from>
    <xdr:to>
      <xdr:col>23</xdr:col>
      <xdr:colOff>30750</xdr:colOff>
      <xdr:row>19</xdr:row>
      <xdr:rowOff>184424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10C00C54-57AD-4CD2-96A9-4BC41604E1BB}"/>
            </a:ext>
          </a:extLst>
        </xdr:cNvPr>
        <xdr:cNvSpPr/>
      </xdr:nvSpPr>
      <xdr:spPr>
        <a:xfrm>
          <a:off x="7134225" y="4324349"/>
          <a:ext cx="126000" cy="594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276224</xdr:colOff>
      <xdr:row>17</xdr:row>
      <xdr:rowOff>66675</xdr:rowOff>
    </xdr:from>
    <xdr:to>
      <xdr:col>25</xdr:col>
      <xdr:colOff>87899</xdr:colOff>
      <xdr:row>19</xdr:row>
      <xdr:rowOff>184425</xdr:rowOff>
    </xdr:to>
    <xdr:sp macro="" textlink="">
      <xdr:nvSpPr>
        <xdr:cNvPr id="21" name="右大かっこ 20">
          <a:extLst>
            <a:ext uri="{FF2B5EF4-FFF2-40B4-BE49-F238E27FC236}">
              <a16:creationId xmlns:a16="http://schemas.microsoft.com/office/drawing/2014/main" id="{60110034-87F5-48AF-AE6A-F4029373D11E}"/>
            </a:ext>
          </a:extLst>
        </xdr:cNvPr>
        <xdr:cNvSpPr/>
      </xdr:nvSpPr>
      <xdr:spPr>
        <a:xfrm>
          <a:off x="7820024" y="4324350"/>
          <a:ext cx="126000" cy="594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R39"/>
  <sheetViews>
    <sheetView tabSelected="1" zoomScaleNormal="100" workbookViewId="0">
      <selection activeCell="B3" sqref="B3"/>
    </sheetView>
  </sheetViews>
  <sheetFormatPr defaultRowHeight="18.75" x14ac:dyDescent="0.4"/>
  <cols>
    <col min="1" max="52" width="4.125" customWidth="1"/>
  </cols>
  <sheetData>
    <row r="2" spans="3:44" ht="33" x14ac:dyDescent="0.4">
      <c r="G2" s="5" t="s">
        <v>68</v>
      </c>
    </row>
    <row r="4" spans="3:44" ht="24" x14ac:dyDescent="0.4">
      <c r="AE4" s="1" t="s">
        <v>0</v>
      </c>
    </row>
    <row r="5" spans="3:44" ht="24" x14ac:dyDescent="0.4">
      <c r="C5" s="4" t="s">
        <v>2</v>
      </c>
      <c r="AI5" s="1" t="s">
        <v>1</v>
      </c>
    </row>
    <row r="8" spans="3:44" ht="19.5" thickBot="1" x14ac:dyDescent="0.45"/>
    <row r="9" spans="3:44" ht="18.75" customHeight="1" x14ac:dyDescent="0.4">
      <c r="W9" s="6" t="s">
        <v>37</v>
      </c>
      <c r="AA9" s="52" t="s">
        <v>33</v>
      </c>
      <c r="AB9" s="53"/>
      <c r="AC9" s="54"/>
      <c r="AD9" s="64" t="s">
        <v>69</v>
      </c>
      <c r="AE9" s="65"/>
      <c r="AF9" s="65"/>
      <c r="AG9" s="65"/>
      <c r="AH9" s="65"/>
      <c r="AI9" s="65"/>
      <c r="AJ9" s="65"/>
      <c r="AK9" s="65"/>
      <c r="AL9" s="66"/>
      <c r="AQ9" s="2"/>
      <c r="AR9" s="2"/>
    </row>
    <row r="10" spans="3:44" ht="18.75" customHeight="1" x14ac:dyDescent="0.4">
      <c r="AA10" s="55"/>
      <c r="AB10" s="56"/>
      <c r="AC10" s="57"/>
      <c r="AD10" s="67"/>
      <c r="AE10" s="68"/>
      <c r="AF10" s="68"/>
      <c r="AG10" s="68"/>
      <c r="AH10" s="68"/>
      <c r="AI10" s="68"/>
      <c r="AJ10" s="68"/>
      <c r="AK10" s="68"/>
      <c r="AL10" s="69"/>
      <c r="AQ10" s="2"/>
      <c r="AR10" s="2"/>
    </row>
    <row r="11" spans="3:44" ht="18.75" customHeight="1" x14ac:dyDescent="0.4">
      <c r="AA11" s="58" t="s">
        <v>34</v>
      </c>
      <c r="AB11" s="59"/>
      <c r="AC11" s="60"/>
      <c r="AD11" s="67" t="s">
        <v>70</v>
      </c>
      <c r="AE11" s="68"/>
      <c r="AF11" s="68"/>
      <c r="AG11" s="68"/>
      <c r="AH11" s="68"/>
      <c r="AI11" s="68"/>
      <c r="AJ11" s="68"/>
      <c r="AK11" s="68"/>
      <c r="AL11" s="69"/>
      <c r="AQ11" s="2"/>
      <c r="AR11" s="2"/>
    </row>
    <row r="12" spans="3:44" ht="18.75" customHeight="1" x14ac:dyDescent="0.4">
      <c r="AA12" s="55"/>
      <c r="AB12" s="56"/>
      <c r="AC12" s="57"/>
      <c r="AD12" s="67"/>
      <c r="AE12" s="68"/>
      <c r="AF12" s="68"/>
      <c r="AG12" s="68"/>
      <c r="AH12" s="68"/>
      <c r="AI12" s="68"/>
      <c r="AJ12" s="68"/>
      <c r="AK12" s="68"/>
      <c r="AL12" s="69"/>
      <c r="AQ12" s="2"/>
      <c r="AR12" s="2"/>
    </row>
    <row r="13" spans="3:44" ht="18.75" customHeight="1" x14ac:dyDescent="0.4">
      <c r="AA13" s="58" t="s">
        <v>35</v>
      </c>
      <c r="AB13" s="59"/>
      <c r="AC13" s="60"/>
      <c r="AD13" s="67" t="s">
        <v>71</v>
      </c>
      <c r="AE13" s="68"/>
      <c r="AF13" s="68"/>
      <c r="AG13" s="68"/>
      <c r="AH13" s="68"/>
      <c r="AI13" s="68"/>
      <c r="AJ13" s="68"/>
      <c r="AK13" s="68"/>
      <c r="AL13" s="69"/>
      <c r="AQ13" s="2"/>
      <c r="AR13" s="2"/>
    </row>
    <row r="14" spans="3:44" ht="19.5" customHeight="1" thickBot="1" x14ac:dyDescent="0.45">
      <c r="AA14" s="61"/>
      <c r="AB14" s="62"/>
      <c r="AC14" s="63"/>
      <c r="AD14" s="70"/>
      <c r="AE14" s="71"/>
      <c r="AF14" s="71"/>
      <c r="AG14" s="71"/>
      <c r="AH14" s="71"/>
      <c r="AI14" s="71"/>
      <c r="AJ14" s="71"/>
      <c r="AK14" s="71"/>
      <c r="AL14" s="72"/>
      <c r="AQ14" s="2"/>
      <c r="AR14" s="2"/>
    </row>
    <row r="17" spans="2:32" ht="24" x14ac:dyDescent="0.4">
      <c r="C17" s="4" t="s">
        <v>36</v>
      </c>
      <c r="U17" s="4" t="s">
        <v>77</v>
      </c>
      <c r="AF17" s="4" t="s">
        <v>78</v>
      </c>
    </row>
    <row r="19" spans="2:32" ht="19.5" thickBot="1" x14ac:dyDescent="0.45">
      <c r="B19" s="11" t="s">
        <v>3</v>
      </c>
      <c r="C19" s="11"/>
      <c r="D19" s="11"/>
      <c r="E19" s="11" t="s">
        <v>55</v>
      </c>
      <c r="F19" s="11"/>
      <c r="G19" s="11"/>
      <c r="H19" s="11"/>
      <c r="I19" s="11"/>
      <c r="J19" s="11" t="s">
        <v>4</v>
      </c>
      <c r="K19" s="11"/>
      <c r="L19" s="11"/>
      <c r="M19" s="11" t="s">
        <v>5</v>
      </c>
      <c r="N19" s="11"/>
      <c r="O19" s="11" t="s">
        <v>6</v>
      </c>
      <c r="P19" s="11"/>
      <c r="Q19" s="11"/>
    </row>
    <row r="20" spans="2:32" ht="18.75" customHeight="1" thickTop="1" x14ac:dyDescent="0.4">
      <c r="B20" s="35" t="s">
        <v>9</v>
      </c>
      <c r="C20" s="35"/>
      <c r="D20" s="35"/>
      <c r="E20" s="37" t="s">
        <v>7</v>
      </c>
      <c r="F20" s="38"/>
      <c r="G20" s="38"/>
      <c r="H20" s="38"/>
      <c r="I20" s="39"/>
      <c r="J20" s="14" t="s">
        <v>39</v>
      </c>
      <c r="K20" s="15"/>
      <c r="L20" s="16"/>
      <c r="M20" s="26" t="s">
        <v>8</v>
      </c>
      <c r="N20" s="27"/>
      <c r="O20" s="13" t="s">
        <v>79</v>
      </c>
      <c r="P20" s="13"/>
      <c r="Q20" s="13"/>
    </row>
    <row r="21" spans="2:32" ht="18.75" customHeight="1" x14ac:dyDescent="0.4">
      <c r="B21" s="36"/>
      <c r="C21" s="36"/>
      <c r="D21" s="36"/>
      <c r="E21" s="40"/>
      <c r="F21" s="41"/>
      <c r="G21" s="41"/>
      <c r="H21" s="41"/>
      <c r="I21" s="42"/>
      <c r="J21" s="17" t="s">
        <v>40</v>
      </c>
      <c r="K21" s="7"/>
      <c r="L21" s="19" t="s">
        <v>41</v>
      </c>
      <c r="M21" s="28"/>
      <c r="N21" s="29"/>
      <c r="O21" s="12"/>
      <c r="P21" s="12"/>
      <c r="Q21" s="12"/>
    </row>
    <row r="22" spans="2:32" ht="18.75" customHeight="1" x14ac:dyDescent="0.4">
      <c r="B22" s="36"/>
      <c r="C22" s="36"/>
      <c r="D22" s="36"/>
      <c r="E22" s="43" t="s">
        <v>72</v>
      </c>
      <c r="F22" s="44"/>
      <c r="G22" s="44"/>
      <c r="H22" s="44"/>
      <c r="I22" s="45"/>
      <c r="J22" s="17"/>
      <c r="K22" s="9" t="s">
        <v>42</v>
      </c>
      <c r="L22" s="19"/>
      <c r="M22" s="24" t="s">
        <v>51</v>
      </c>
      <c r="N22" s="19"/>
      <c r="O22" s="12"/>
      <c r="P22" s="12"/>
      <c r="Q22" s="12"/>
    </row>
    <row r="23" spans="2:32" ht="18.75" customHeight="1" x14ac:dyDescent="0.4">
      <c r="B23" s="36"/>
      <c r="C23" s="36"/>
      <c r="D23" s="36"/>
      <c r="E23" s="46"/>
      <c r="F23" s="47"/>
      <c r="G23" s="47"/>
      <c r="H23" s="47"/>
      <c r="I23" s="48"/>
      <c r="J23" s="18"/>
      <c r="K23" s="8"/>
      <c r="L23" s="20"/>
      <c r="M23" s="25"/>
      <c r="N23" s="20"/>
      <c r="O23" s="12"/>
      <c r="P23" s="12"/>
      <c r="Q23" s="12"/>
    </row>
    <row r="24" spans="2:32" ht="18.75" customHeight="1" x14ac:dyDescent="0.4">
      <c r="B24" s="36" t="s">
        <v>10</v>
      </c>
      <c r="C24" s="36"/>
      <c r="D24" s="36"/>
      <c r="E24" s="49" t="s">
        <v>11</v>
      </c>
      <c r="F24" s="50"/>
      <c r="G24" s="50"/>
      <c r="H24" s="50"/>
      <c r="I24" s="51"/>
      <c r="J24" s="21" t="s">
        <v>43</v>
      </c>
      <c r="K24" s="22"/>
      <c r="L24" s="23"/>
      <c r="M24" s="30" t="s">
        <v>12</v>
      </c>
      <c r="N24" s="31"/>
      <c r="O24" s="12" t="s">
        <v>80</v>
      </c>
      <c r="P24" s="12"/>
      <c r="Q24" s="12"/>
    </row>
    <row r="25" spans="2:32" ht="18.75" customHeight="1" x14ac:dyDescent="0.4">
      <c r="B25" s="36"/>
      <c r="C25" s="36"/>
      <c r="D25" s="36"/>
      <c r="E25" s="40"/>
      <c r="F25" s="41"/>
      <c r="G25" s="41"/>
      <c r="H25" s="41"/>
      <c r="I25" s="42"/>
      <c r="J25" s="24" t="s">
        <v>47</v>
      </c>
      <c r="K25" s="7"/>
      <c r="L25" s="19" t="s">
        <v>48</v>
      </c>
      <c r="M25" s="28"/>
      <c r="N25" s="29"/>
      <c r="O25" s="12"/>
      <c r="P25" s="12"/>
      <c r="Q25" s="12"/>
    </row>
    <row r="26" spans="2:32" ht="18.75" customHeight="1" x14ac:dyDescent="0.4">
      <c r="B26" s="36"/>
      <c r="C26" s="36"/>
      <c r="D26" s="36"/>
      <c r="E26" s="43" t="s">
        <v>73</v>
      </c>
      <c r="F26" s="44"/>
      <c r="G26" s="44"/>
      <c r="H26" s="44"/>
      <c r="I26" s="45"/>
      <c r="J26" s="24"/>
      <c r="K26" s="9" t="s">
        <v>42</v>
      </c>
      <c r="L26" s="19"/>
      <c r="M26" s="24" t="s">
        <v>52</v>
      </c>
      <c r="N26" s="32"/>
      <c r="O26" s="12"/>
      <c r="P26" s="12"/>
      <c r="Q26" s="12"/>
    </row>
    <row r="27" spans="2:32" ht="18.75" customHeight="1" x14ac:dyDescent="0.4">
      <c r="B27" s="36"/>
      <c r="C27" s="36"/>
      <c r="D27" s="36"/>
      <c r="E27" s="46"/>
      <c r="F27" s="47"/>
      <c r="G27" s="47"/>
      <c r="H27" s="47"/>
      <c r="I27" s="48"/>
      <c r="J27" s="25"/>
      <c r="K27" s="8"/>
      <c r="L27" s="20"/>
      <c r="M27" s="33"/>
      <c r="N27" s="34"/>
      <c r="O27" s="12"/>
      <c r="P27" s="12"/>
      <c r="Q27" s="12"/>
    </row>
    <row r="28" spans="2:32" ht="24" customHeight="1" x14ac:dyDescent="0.4">
      <c r="B28" s="36" t="s">
        <v>13</v>
      </c>
      <c r="C28" s="36"/>
      <c r="D28" s="36"/>
      <c r="E28" s="49" t="s">
        <v>14</v>
      </c>
      <c r="F28" s="50"/>
      <c r="G28" s="50"/>
      <c r="H28" s="50"/>
      <c r="I28" s="51"/>
      <c r="J28" s="21" t="s">
        <v>44</v>
      </c>
      <c r="K28" s="22"/>
      <c r="L28" s="23"/>
      <c r="M28" s="30" t="s">
        <v>15</v>
      </c>
      <c r="N28" s="31"/>
      <c r="O28" s="12" t="s">
        <v>81</v>
      </c>
      <c r="P28" s="12"/>
      <c r="Q28" s="12"/>
      <c r="U28" s="3" t="s">
        <v>22</v>
      </c>
      <c r="V28" t="s">
        <v>24</v>
      </c>
    </row>
    <row r="29" spans="2:32" ht="18.75" customHeight="1" x14ac:dyDescent="0.4">
      <c r="B29" s="36"/>
      <c r="C29" s="36"/>
      <c r="D29" s="36"/>
      <c r="E29" s="40"/>
      <c r="F29" s="41"/>
      <c r="G29" s="41"/>
      <c r="H29" s="41"/>
      <c r="I29" s="42"/>
      <c r="J29" s="24" t="s">
        <v>40</v>
      </c>
      <c r="K29" s="7"/>
      <c r="L29" s="19" t="s">
        <v>49</v>
      </c>
      <c r="M29" s="28"/>
      <c r="N29" s="29"/>
      <c r="O29" s="12"/>
      <c r="P29" s="12"/>
      <c r="Q29" s="12"/>
      <c r="V29" t="s">
        <v>25</v>
      </c>
    </row>
    <row r="30" spans="2:32" ht="24" x14ac:dyDescent="0.4">
      <c r="B30" s="36"/>
      <c r="C30" s="36"/>
      <c r="D30" s="36"/>
      <c r="E30" s="43" t="s">
        <v>74</v>
      </c>
      <c r="F30" s="44"/>
      <c r="G30" s="44"/>
      <c r="H30" s="44"/>
      <c r="I30" s="45"/>
      <c r="J30" s="24"/>
      <c r="K30" s="9" t="s">
        <v>42</v>
      </c>
      <c r="L30" s="19"/>
      <c r="M30" s="24" t="s">
        <v>53</v>
      </c>
      <c r="N30" s="19"/>
      <c r="O30" s="12"/>
      <c r="P30" s="12"/>
      <c r="Q30" s="12"/>
      <c r="U30" s="3" t="s">
        <v>22</v>
      </c>
      <c r="V30" t="s">
        <v>26</v>
      </c>
    </row>
    <row r="31" spans="2:32" ht="24" x14ac:dyDescent="0.4">
      <c r="B31" s="36"/>
      <c r="C31" s="36"/>
      <c r="D31" s="36"/>
      <c r="E31" s="46"/>
      <c r="F31" s="47"/>
      <c r="G31" s="47"/>
      <c r="H31" s="47"/>
      <c r="I31" s="48"/>
      <c r="J31" s="25"/>
      <c r="K31" s="8"/>
      <c r="L31" s="20"/>
      <c r="M31" s="25"/>
      <c r="N31" s="20"/>
      <c r="O31" s="12"/>
      <c r="P31" s="12"/>
      <c r="Q31" s="12"/>
      <c r="U31" s="3" t="s">
        <v>22</v>
      </c>
      <c r="V31" t="s">
        <v>23</v>
      </c>
    </row>
    <row r="32" spans="2:32" ht="24" customHeight="1" x14ac:dyDescent="0.4">
      <c r="B32" s="36" t="s">
        <v>16</v>
      </c>
      <c r="C32" s="36"/>
      <c r="D32" s="36"/>
      <c r="E32" s="49" t="s">
        <v>17</v>
      </c>
      <c r="F32" s="50"/>
      <c r="G32" s="50"/>
      <c r="H32" s="50"/>
      <c r="I32" s="51"/>
      <c r="J32" s="21" t="s">
        <v>45</v>
      </c>
      <c r="K32" s="22"/>
      <c r="L32" s="23"/>
      <c r="M32" s="30" t="s">
        <v>18</v>
      </c>
      <c r="N32" s="31"/>
      <c r="O32" s="12" t="s">
        <v>82</v>
      </c>
      <c r="P32" s="12"/>
      <c r="Q32" s="12"/>
      <c r="U32" s="3" t="s">
        <v>22</v>
      </c>
      <c r="V32" t="s">
        <v>27</v>
      </c>
    </row>
    <row r="33" spans="2:22" ht="18.75" customHeight="1" x14ac:dyDescent="0.4">
      <c r="B33" s="36"/>
      <c r="C33" s="36"/>
      <c r="D33" s="36"/>
      <c r="E33" s="40"/>
      <c r="F33" s="41"/>
      <c r="G33" s="41"/>
      <c r="H33" s="41"/>
      <c r="I33" s="42"/>
      <c r="J33" s="24" t="s">
        <v>50</v>
      </c>
      <c r="K33" s="7"/>
      <c r="L33" s="19" t="s">
        <v>47</v>
      </c>
      <c r="M33" s="28"/>
      <c r="N33" s="29"/>
      <c r="O33" s="12"/>
      <c r="P33" s="12"/>
      <c r="Q33" s="12"/>
      <c r="V33" t="s">
        <v>28</v>
      </c>
    </row>
    <row r="34" spans="2:22" ht="24" x14ac:dyDescent="0.4">
      <c r="B34" s="36"/>
      <c r="C34" s="36"/>
      <c r="D34" s="36"/>
      <c r="E34" s="43" t="s">
        <v>75</v>
      </c>
      <c r="F34" s="44"/>
      <c r="G34" s="44"/>
      <c r="H34" s="44"/>
      <c r="I34" s="45"/>
      <c r="J34" s="24"/>
      <c r="K34" s="9" t="s">
        <v>42</v>
      </c>
      <c r="L34" s="19"/>
      <c r="M34" s="24" t="s">
        <v>48</v>
      </c>
      <c r="N34" s="32"/>
      <c r="O34" s="12"/>
      <c r="P34" s="12"/>
      <c r="Q34" s="12"/>
      <c r="U34" s="3" t="s">
        <v>22</v>
      </c>
      <c r="V34" t="s">
        <v>29</v>
      </c>
    </row>
    <row r="35" spans="2:22" ht="18.75" customHeight="1" x14ac:dyDescent="0.4">
      <c r="B35" s="36"/>
      <c r="C35" s="36"/>
      <c r="D35" s="36"/>
      <c r="E35" s="46"/>
      <c r="F35" s="47"/>
      <c r="G35" s="47"/>
      <c r="H35" s="47"/>
      <c r="I35" s="48"/>
      <c r="J35" s="25"/>
      <c r="K35" s="8"/>
      <c r="L35" s="20"/>
      <c r="M35" s="33"/>
      <c r="N35" s="34"/>
      <c r="O35" s="12"/>
      <c r="P35" s="12"/>
      <c r="Q35" s="12"/>
      <c r="V35" t="s">
        <v>30</v>
      </c>
    </row>
    <row r="36" spans="2:22" ht="24" customHeight="1" x14ac:dyDescent="0.4">
      <c r="B36" s="36" t="s">
        <v>19</v>
      </c>
      <c r="C36" s="36"/>
      <c r="D36" s="36"/>
      <c r="E36" s="49" t="s">
        <v>20</v>
      </c>
      <c r="F36" s="50"/>
      <c r="G36" s="50"/>
      <c r="H36" s="50"/>
      <c r="I36" s="51"/>
      <c r="J36" s="21" t="s">
        <v>46</v>
      </c>
      <c r="K36" s="22"/>
      <c r="L36" s="23"/>
      <c r="M36" s="30" t="s">
        <v>21</v>
      </c>
      <c r="N36" s="31"/>
      <c r="O36" s="12" t="s">
        <v>83</v>
      </c>
      <c r="P36" s="12"/>
      <c r="Q36" s="12"/>
      <c r="U36" s="3" t="s">
        <v>22</v>
      </c>
      <c r="V36" t="s">
        <v>32</v>
      </c>
    </row>
    <row r="37" spans="2:22" ht="24" x14ac:dyDescent="0.4">
      <c r="B37" s="36"/>
      <c r="C37" s="36"/>
      <c r="D37" s="36"/>
      <c r="E37" s="40"/>
      <c r="F37" s="41"/>
      <c r="G37" s="41"/>
      <c r="H37" s="41"/>
      <c r="I37" s="42"/>
      <c r="J37" s="24" t="s">
        <v>48</v>
      </c>
      <c r="K37" s="7"/>
      <c r="L37" s="19" t="s">
        <v>49</v>
      </c>
      <c r="M37" s="28"/>
      <c r="N37" s="29"/>
      <c r="O37" s="12"/>
      <c r="P37" s="12"/>
      <c r="Q37" s="12"/>
      <c r="U37" s="3" t="s">
        <v>22</v>
      </c>
      <c r="V37" t="s">
        <v>31</v>
      </c>
    </row>
    <row r="38" spans="2:22" ht="24" x14ac:dyDescent="0.4">
      <c r="B38" s="36"/>
      <c r="C38" s="36"/>
      <c r="D38" s="36"/>
      <c r="E38" s="43" t="s">
        <v>76</v>
      </c>
      <c r="F38" s="44"/>
      <c r="G38" s="44"/>
      <c r="H38" s="44"/>
      <c r="I38" s="45"/>
      <c r="J38" s="24"/>
      <c r="K38" s="9" t="s">
        <v>42</v>
      </c>
      <c r="L38" s="19"/>
      <c r="M38" s="24" t="s">
        <v>54</v>
      </c>
      <c r="N38" s="19"/>
      <c r="O38" s="12"/>
      <c r="P38" s="12"/>
      <c r="Q38" s="12"/>
      <c r="U38" s="3" t="s">
        <v>22</v>
      </c>
      <c r="V38" t="s">
        <v>38</v>
      </c>
    </row>
    <row r="39" spans="2:22" ht="18.75" customHeight="1" x14ac:dyDescent="0.4">
      <c r="B39" s="36"/>
      <c r="C39" s="36"/>
      <c r="D39" s="36"/>
      <c r="E39" s="46"/>
      <c r="F39" s="47"/>
      <c r="G39" s="47"/>
      <c r="H39" s="47"/>
      <c r="I39" s="48"/>
      <c r="J39" s="25"/>
      <c r="K39" s="8"/>
      <c r="L39" s="20"/>
      <c r="M39" s="25"/>
      <c r="N39" s="20"/>
      <c r="O39" s="12"/>
      <c r="P39" s="12"/>
      <c r="Q39" s="12"/>
    </row>
  </sheetData>
  <mergeCells count="56">
    <mergeCell ref="AA9:AC10"/>
    <mergeCell ref="AA11:AC12"/>
    <mergeCell ref="AA13:AC14"/>
    <mergeCell ref="AD9:AL10"/>
    <mergeCell ref="AD11:AL12"/>
    <mergeCell ref="AD13:AL14"/>
    <mergeCell ref="B36:D39"/>
    <mergeCell ref="O36:Q39"/>
    <mergeCell ref="J36:L36"/>
    <mergeCell ref="J37:J39"/>
    <mergeCell ref="L37:L39"/>
    <mergeCell ref="M36:N37"/>
    <mergeCell ref="M38:N39"/>
    <mergeCell ref="E36:I37"/>
    <mergeCell ref="E38:I39"/>
    <mergeCell ref="B28:D31"/>
    <mergeCell ref="O28:Q31"/>
    <mergeCell ref="J28:L28"/>
    <mergeCell ref="J29:J31"/>
    <mergeCell ref="L29:L31"/>
    <mergeCell ref="M28:N29"/>
    <mergeCell ref="M30:N31"/>
    <mergeCell ref="E28:I29"/>
    <mergeCell ref="E30:I31"/>
    <mergeCell ref="B32:D35"/>
    <mergeCell ref="O32:Q35"/>
    <mergeCell ref="J32:L32"/>
    <mergeCell ref="J33:J35"/>
    <mergeCell ref="L33:L35"/>
    <mergeCell ref="M32:N33"/>
    <mergeCell ref="M34:N35"/>
    <mergeCell ref="E32:I33"/>
    <mergeCell ref="E34:I35"/>
    <mergeCell ref="B20:D23"/>
    <mergeCell ref="B24:D27"/>
    <mergeCell ref="E20:I21"/>
    <mergeCell ref="E22:I23"/>
    <mergeCell ref="E24:I25"/>
    <mergeCell ref="E26:I27"/>
    <mergeCell ref="O24:Q27"/>
    <mergeCell ref="O20:Q23"/>
    <mergeCell ref="J20:L20"/>
    <mergeCell ref="J21:J23"/>
    <mergeCell ref="L21:L23"/>
    <mergeCell ref="J24:L24"/>
    <mergeCell ref="J25:J27"/>
    <mergeCell ref="L25:L27"/>
    <mergeCell ref="M20:N21"/>
    <mergeCell ref="M22:N23"/>
    <mergeCell ref="M24:N25"/>
    <mergeCell ref="M26:N27"/>
    <mergeCell ref="B19:D19"/>
    <mergeCell ref="E19:I19"/>
    <mergeCell ref="J19:L19"/>
    <mergeCell ref="M19:N19"/>
    <mergeCell ref="O19:Q19"/>
  </mergeCells>
  <phoneticPr fontId="1"/>
  <printOptions horizontalCentered="1"/>
  <pageMargins left="0.70866141732283472" right="0.51181102362204722" top="0.15748031496062992" bottom="0.35433070866141736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AR23"/>
  <sheetViews>
    <sheetView workbookViewId="0">
      <selection activeCell="B21" sqref="B21"/>
    </sheetView>
  </sheetViews>
  <sheetFormatPr defaultRowHeight="18.75" x14ac:dyDescent="0.4"/>
  <cols>
    <col min="1" max="56" width="4.125" customWidth="1"/>
  </cols>
  <sheetData>
    <row r="3" spans="3:44" ht="35.25" x14ac:dyDescent="0.4">
      <c r="H3" s="10" t="s">
        <v>56</v>
      </c>
    </row>
    <row r="7" spans="3:44" x14ac:dyDescent="0.4">
      <c r="C7" s="74"/>
      <c r="D7" s="74"/>
      <c r="E7" s="74"/>
      <c r="F7" s="74"/>
      <c r="G7" s="73" t="s">
        <v>40</v>
      </c>
      <c r="H7" s="73"/>
      <c r="I7" s="73"/>
      <c r="J7" s="73"/>
      <c r="K7" s="73" t="s">
        <v>50</v>
      </c>
      <c r="L7" s="73"/>
      <c r="M7" s="73"/>
      <c r="N7" s="73"/>
      <c r="O7" s="73" t="s">
        <v>47</v>
      </c>
      <c r="P7" s="73"/>
      <c r="Q7" s="73"/>
      <c r="R7" s="73"/>
      <c r="S7" s="73" t="s">
        <v>57</v>
      </c>
      <c r="T7" s="73"/>
      <c r="U7" s="73"/>
      <c r="V7" s="73"/>
      <c r="W7" s="73" t="s">
        <v>49</v>
      </c>
      <c r="X7" s="73"/>
      <c r="Y7" s="73"/>
      <c r="Z7" s="73"/>
      <c r="AA7" s="73" t="s">
        <v>58</v>
      </c>
      <c r="AB7" s="73"/>
      <c r="AC7" s="73"/>
      <c r="AD7" s="73"/>
      <c r="AE7" s="73" t="s">
        <v>59</v>
      </c>
      <c r="AF7" s="73"/>
      <c r="AG7" s="73"/>
      <c r="AH7" s="73"/>
      <c r="AI7" s="73"/>
      <c r="AJ7" s="73"/>
      <c r="AK7" s="73" t="s">
        <v>60</v>
      </c>
      <c r="AL7" s="73"/>
      <c r="AM7" s="73"/>
      <c r="AN7" s="73"/>
      <c r="AO7" s="73"/>
      <c r="AP7" s="73"/>
      <c r="AQ7" s="73" t="s">
        <v>61</v>
      </c>
      <c r="AR7" s="73"/>
    </row>
    <row r="8" spans="3:44" x14ac:dyDescent="0.4">
      <c r="C8" s="74"/>
      <c r="D8" s="74"/>
      <c r="E8" s="74"/>
      <c r="F8" s="74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 t="s">
        <v>62</v>
      </c>
      <c r="AB8" s="73"/>
      <c r="AC8" s="73" t="s">
        <v>63</v>
      </c>
      <c r="AD8" s="73"/>
      <c r="AE8" s="73" t="s">
        <v>62</v>
      </c>
      <c r="AF8" s="73"/>
      <c r="AG8" s="73" t="s">
        <v>64</v>
      </c>
      <c r="AH8" s="73"/>
      <c r="AI8" s="73" t="s">
        <v>65</v>
      </c>
      <c r="AJ8" s="73"/>
      <c r="AK8" s="73" t="s">
        <v>66</v>
      </c>
      <c r="AL8" s="73"/>
      <c r="AM8" s="73" t="s">
        <v>67</v>
      </c>
      <c r="AN8" s="73"/>
      <c r="AO8" s="73" t="s">
        <v>65</v>
      </c>
      <c r="AP8" s="73"/>
      <c r="AQ8" s="73"/>
      <c r="AR8" s="73"/>
    </row>
    <row r="9" spans="3:44" x14ac:dyDescent="0.4">
      <c r="C9" s="73" t="s">
        <v>40</v>
      </c>
      <c r="D9" s="73"/>
      <c r="E9" s="73"/>
      <c r="F9" s="73"/>
      <c r="G9" s="75"/>
      <c r="H9" s="75"/>
      <c r="I9" s="75"/>
      <c r="J9" s="75"/>
      <c r="K9" s="12" t="s">
        <v>84</v>
      </c>
      <c r="L9" s="79"/>
      <c r="M9" s="79"/>
      <c r="N9" s="79"/>
      <c r="O9" s="76"/>
      <c r="P9" s="77"/>
      <c r="Q9" s="77"/>
      <c r="R9" s="77"/>
      <c r="S9" s="76"/>
      <c r="T9" s="77"/>
      <c r="U9" s="77"/>
      <c r="V9" s="77"/>
      <c r="W9" s="12" t="s">
        <v>85</v>
      </c>
      <c r="X9" s="79"/>
      <c r="Y9" s="79"/>
      <c r="Z9" s="79"/>
      <c r="AA9" s="74">
        <v>0</v>
      </c>
      <c r="AB9" s="74"/>
      <c r="AC9" s="74">
        <v>2</v>
      </c>
      <c r="AD9" s="74"/>
      <c r="AE9" s="74">
        <v>0</v>
      </c>
      <c r="AF9" s="74"/>
      <c r="AG9" s="74">
        <v>4</v>
      </c>
      <c r="AH9" s="74"/>
      <c r="AI9" s="78">
        <f>(0/4)</f>
        <v>0</v>
      </c>
      <c r="AJ9" s="78"/>
      <c r="AK9" s="74">
        <v>44</v>
      </c>
      <c r="AL9" s="74"/>
      <c r="AM9" s="74">
        <v>60</v>
      </c>
      <c r="AN9" s="74"/>
      <c r="AO9" s="78">
        <f>AK9/60</f>
        <v>0.73333333333333328</v>
      </c>
      <c r="AP9" s="78"/>
      <c r="AQ9" s="74">
        <v>4</v>
      </c>
      <c r="AR9" s="74"/>
    </row>
    <row r="10" spans="3:44" x14ac:dyDescent="0.4">
      <c r="C10" s="73"/>
      <c r="D10" s="73"/>
      <c r="E10" s="73"/>
      <c r="F10" s="73"/>
      <c r="G10" s="75"/>
      <c r="H10" s="75"/>
      <c r="I10" s="75"/>
      <c r="J10" s="75"/>
      <c r="K10" s="79"/>
      <c r="L10" s="79"/>
      <c r="M10" s="79"/>
      <c r="N10" s="79"/>
      <c r="O10" s="77"/>
      <c r="P10" s="77"/>
      <c r="Q10" s="77"/>
      <c r="R10" s="77"/>
      <c r="S10" s="77"/>
      <c r="T10" s="77"/>
      <c r="U10" s="77"/>
      <c r="V10" s="77"/>
      <c r="W10" s="79"/>
      <c r="X10" s="79"/>
      <c r="Y10" s="79"/>
      <c r="Z10" s="79"/>
      <c r="AA10" s="74"/>
      <c r="AB10" s="74"/>
      <c r="AC10" s="74"/>
      <c r="AD10" s="74"/>
      <c r="AE10" s="74"/>
      <c r="AF10" s="74"/>
      <c r="AG10" s="74"/>
      <c r="AH10" s="74"/>
      <c r="AI10" s="78"/>
      <c r="AJ10" s="78"/>
      <c r="AK10" s="74"/>
      <c r="AL10" s="74"/>
      <c r="AM10" s="74"/>
      <c r="AN10" s="74"/>
      <c r="AO10" s="78"/>
      <c r="AP10" s="78"/>
      <c r="AQ10" s="74"/>
      <c r="AR10" s="74"/>
    </row>
    <row r="11" spans="3:44" x14ac:dyDescent="0.4">
      <c r="C11" s="73"/>
      <c r="D11" s="73"/>
      <c r="E11" s="73"/>
      <c r="F11" s="73"/>
      <c r="G11" s="75"/>
      <c r="H11" s="75"/>
      <c r="I11" s="75"/>
      <c r="J11" s="75"/>
      <c r="K11" s="79"/>
      <c r="L11" s="79"/>
      <c r="M11" s="79"/>
      <c r="N11" s="79"/>
      <c r="O11" s="77"/>
      <c r="P11" s="77"/>
      <c r="Q11" s="77"/>
      <c r="R11" s="77"/>
      <c r="S11" s="77"/>
      <c r="T11" s="77"/>
      <c r="U11" s="77"/>
      <c r="V11" s="77"/>
      <c r="W11" s="79"/>
      <c r="X11" s="79"/>
      <c r="Y11" s="79"/>
      <c r="Z11" s="79"/>
      <c r="AA11" s="74"/>
      <c r="AB11" s="74"/>
      <c r="AC11" s="74"/>
      <c r="AD11" s="74"/>
      <c r="AE11" s="74"/>
      <c r="AF11" s="74"/>
      <c r="AG11" s="74"/>
      <c r="AH11" s="74"/>
      <c r="AI11" s="78"/>
      <c r="AJ11" s="78"/>
      <c r="AK11" s="74"/>
      <c r="AL11" s="74"/>
      <c r="AM11" s="74"/>
      <c r="AN11" s="74"/>
      <c r="AO11" s="78"/>
      <c r="AP11" s="78"/>
      <c r="AQ11" s="74"/>
      <c r="AR11" s="74"/>
    </row>
    <row r="12" spans="3:44" x14ac:dyDescent="0.4">
      <c r="C12" s="73" t="s">
        <v>50</v>
      </c>
      <c r="D12" s="73"/>
      <c r="E12" s="73"/>
      <c r="F12" s="73"/>
      <c r="G12" s="12" t="s">
        <v>86</v>
      </c>
      <c r="H12" s="79"/>
      <c r="I12" s="79"/>
      <c r="J12" s="79"/>
      <c r="K12" s="75"/>
      <c r="L12" s="75"/>
      <c r="M12" s="75"/>
      <c r="N12" s="75"/>
      <c r="O12" s="12" t="s">
        <v>87</v>
      </c>
      <c r="P12" s="79"/>
      <c r="Q12" s="79"/>
      <c r="R12" s="79"/>
      <c r="S12" s="76"/>
      <c r="T12" s="77"/>
      <c r="U12" s="77"/>
      <c r="V12" s="77"/>
      <c r="W12" s="76"/>
      <c r="X12" s="77"/>
      <c r="Y12" s="77"/>
      <c r="Z12" s="77"/>
      <c r="AA12" s="74">
        <v>1</v>
      </c>
      <c r="AB12" s="74"/>
      <c r="AC12" s="74">
        <v>1</v>
      </c>
      <c r="AD12" s="74"/>
      <c r="AE12" s="74">
        <v>2</v>
      </c>
      <c r="AF12" s="74"/>
      <c r="AG12" s="74">
        <v>2</v>
      </c>
      <c r="AH12" s="74"/>
      <c r="AI12" s="78">
        <f>(2/4)</f>
        <v>0.5</v>
      </c>
      <c r="AJ12" s="78"/>
      <c r="AK12" s="74">
        <v>51</v>
      </c>
      <c r="AL12" s="74"/>
      <c r="AM12" s="74">
        <v>56</v>
      </c>
      <c r="AN12" s="74"/>
      <c r="AO12" s="78">
        <f>AK12/60</f>
        <v>0.85</v>
      </c>
      <c r="AP12" s="78"/>
      <c r="AQ12" s="74">
        <v>3</v>
      </c>
      <c r="AR12" s="74"/>
    </row>
    <row r="13" spans="3:44" x14ac:dyDescent="0.4">
      <c r="C13" s="73"/>
      <c r="D13" s="73"/>
      <c r="E13" s="73"/>
      <c r="F13" s="73"/>
      <c r="G13" s="79"/>
      <c r="H13" s="79"/>
      <c r="I13" s="79"/>
      <c r="J13" s="79"/>
      <c r="K13" s="75"/>
      <c r="L13" s="75"/>
      <c r="M13" s="75"/>
      <c r="N13" s="75"/>
      <c r="O13" s="79"/>
      <c r="P13" s="79"/>
      <c r="Q13" s="79"/>
      <c r="R13" s="79"/>
      <c r="S13" s="77"/>
      <c r="T13" s="77"/>
      <c r="U13" s="77"/>
      <c r="V13" s="77"/>
      <c r="W13" s="77"/>
      <c r="X13" s="77"/>
      <c r="Y13" s="77"/>
      <c r="Z13" s="77"/>
      <c r="AA13" s="74"/>
      <c r="AB13" s="74"/>
      <c r="AC13" s="74"/>
      <c r="AD13" s="74"/>
      <c r="AE13" s="74"/>
      <c r="AF13" s="74"/>
      <c r="AG13" s="74"/>
      <c r="AH13" s="74"/>
      <c r="AI13" s="78"/>
      <c r="AJ13" s="78"/>
      <c r="AK13" s="74"/>
      <c r="AL13" s="74"/>
      <c r="AM13" s="74"/>
      <c r="AN13" s="74"/>
      <c r="AO13" s="78"/>
      <c r="AP13" s="78"/>
      <c r="AQ13" s="74"/>
      <c r="AR13" s="74"/>
    </row>
    <row r="14" spans="3:44" x14ac:dyDescent="0.4">
      <c r="C14" s="73"/>
      <c r="D14" s="73"/>
      <c r="E14" s="73"/>
      <c r="F14" s="73"/>
      <c r="G14" s="79"/>
      <c r="H14" s="79"/>
      <c r="I14" s="79"/>
      <c r="J14" s="79"/>
      <c r="K14" s="75"/>
      <c r="L14" s="75"/>
      <c r="M14" s="75"/>
      <c r="N14" s="75"/>
      <c r="O14" s="79"/>
      <c r="P14" s="79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4"/>
      <c r="AB14" s="74"/>
      <c r="AC14" s="74"/>
      <c r="AD14" s="74"/>
      <c r="AE14" s="74"/>
      <c r="AF14" s="74"/>
      <c r="AG14" s="74"/>
      <c r="AH14" s="74"/>
      <c r="AI14" s="78"/>
      <c r="AJ14" s="78"/>
      <c r="AK14" s="74"/>
      <c r="AL14" s="74"/>
      <c r="AM14" s="74"/>
      <c r="AN14" s="74"/>
      <c r="AO14" s="78"/>
      <c r="AP14" s="78"/>
      <c r="AQ14" s="74"/>
      <c r="AR14" s="74"/>
    </row>
    <row r="15" spans="3:44" x14ac:dyDescent="0.4">
      <c r="C15" s="73" t="s">
        <v>47</v>
      </c>
      <c r="D15" s="73"/>
      <c r="E15" s="73"/>
      <c r="F15" s="73"/>
      <c r="G15" s="76"/>
      <c r="H15" s="77"/>
      <c r="I15" s="77"/>
      <c r="J15" s="77"/>
      <c r="K15" s="12" t="s">
        <v>88</v>
      </c>
      <c r="L15" s="79"/>
      <c r="M15" s="79"/>
      <c r="N15" s="79"/>
      <c r="O15" s="75"/>
      <c r="P15" s="75"/>
      <c r="Q15" s="75"/>
      <c r="R15" s="75"/>
      <c r="S15" s="12" t="s">
        <v>89</v>
      </c>
      <c r="T15" s="79"/>
      <c r="U15" s="79"/>
      <c r="V15" s="79"/>
      <c r="W15" s="76"/>
      <c r="X15" s="77"/>
      <c r="Y15" s="77"/>
      <c r="Z15" s="77"/>
      <c r="AA15" s="74">
        <v>2</v>
      </c>
      <c r="AB15" s="74"/>
      <c r="AC15" s="74">
        <v>0</v>
      </c>
      <c r="AD15" s="74"/>
      <c r="AE15" s="74">
        <v>4</v>
      </c>
      <c r="AF15" s="74"/>
      <c r="AG15" s="74">
        <v>0</v>
      </c>
      <c r="AH15" s="74"/>
      <c r="AI15" s="78">
        <f>(4/4)</f>
        <v>1</v>
      </c>
      <c r="AJ15" s="78"/>
      <c r="AK15" s="74">
        <v>60</v>
      </c>
      <c r="AL15" s="74"/>
      <c r="AM15" s="74">
        <v>33</v>
      </c>
      <c r="AN15" s="74"/>
      <c r="AO15" s="78">
        <f>AK15/60</f>
        <v>1</v>
      </c>
      <c r="AP15" s="78"/>
      <c r="AQ15" s="74">
        <v>2</v>
      </c>
      <c r="AR15" s="74"/>
    </row>
    <row r="16" spans="3:44" x14ac:dyDescent="0.4">
      <c r="C16" s="73"/>
      <c r="D16" s="73"/>
      <c r="E16" s="73"/>
      <c r="F16" s="73"/>
      <c r="G16" s="77"/>
      <c r="H16" s="77"/>
      <c r="I16" s="77"/>
      <c r="J16" s="77"/>
      <c r="K16" s="79"/>
      <c r="L16" s="79"/>
      <c r="M16" s="79"/>
      <c r="N16" s="79"/>
      <c r="O16" s="75"/>
      <c r="P16" s="75"/>
      <c r="Q16" s="75"/>
      <c r="R16" s="75"/>
      <c r="S16" s="79"/>
      <c r="T16" s="79"/>
      <c r="U16" s="79"/>
      <c r="V16" s="79"/>
      <c r="W16" s="77"/>
      <c r="X16" s="77"/>
      <c r="Y16" s="77"/>
      <c r="Z16" s="77"/>
      <c r="AA16" s="74"/>
      <c r="AB16" s="74"/>
      <c r="AC16" s="74"/>
      <c r="AD16" s="74"/>
      <c r="AE16" s="74"/>
      <c r="AF16" s="74"/>
      <c r="AG16" s="74"/>
      <c r="AH16" s="74"/>
      <c r="AI16" s="78"/>
      <c r="AJ16" s="78"/>
      <c r="AK16" s="74"/>
      <c r="AL16" s="74"/>
      <c r="AM16" s="74"/>
      <c r="AN16" s="74"/>
      <c r="AO16" s="78"/>
      <c r="AP16" s="78"/>
      <c r="AQ16" s="74"/>
      <c r="AR16" s="74"/>
    </row>
    <row r="17" spans="3:44" x14ac:dyDescent="0.4">
      <c r="C17" s="73"/>
      <c r="D17" s="73"/>
      <c r="E17" s="73"/>
      <c r="F17" s="73"/>
      <c r="G17" s="77"/>
      <c r="H17" s="77"/>
      <c r="I17" s="77"/>
      <c r="J17" s="77"/>
      <c r="K17" s="79"/>
      <c r="L17" s="79"/>
      <c r="M17" s="79"/>
      <c r="N17" s="79"/>
      <c r="O17" s="75"/>
      <c r="P17" s="75"/>
      <c r="Q17" s="75"/>
      <c r="R17" s="75"/>
      <c r="S17" s="79"/>
      <c r="T17" s="79"/>
      <c r="U17" s="79"/>
      <c r="V17" s="79"/>
      <c r="W17" s="77"/>
      <c r="X17" s="77"/>
      <c r="Y17" s="77"/>
      <c r="Z17" s="77"/>
      <c r="AA17" s="74"/>
      <c r="AB17" s="74"/>
      <c r="AC17" s="74"/>
      <c r="AD17" s="74"/>
      <c r="AE17" s="74"/>
      <c r="AF17" s="74"/>
      <c r="AG17" s="74"/>
      <c r="AH17" s="74"/>
      <c r="AI17" s="78"/>
      <c r="AJ17" s="78"/>
      <c r="AK17" s="74"/>
      <c r="AL17" s="74"/>
      <c r="AM17" s="74"/>
      <c r="AN17" s="74"/>
      <c r="AO17" s="78"/>
      <c r="AP17" s="78"/>
      <c r="AQ17" s="74"/>
      <c r="AR17" s="74"/>
    </row>
    <row r="18" spans="3:44" x14ac:dyDescent="0.4">
      <c r="C18" s="73" t="s">
        <v>57</v>
      </c>
      <c r="D18" s="73"/>
      <c r="E18" s="73"/>
      <c r="F18" s="73"/>
      <c r="G18" s="76"/>
      <c r="H18" s="77"/>
      <c r="I18" s="77"/>
      <c r="J18" s="77"/>
      <c r="K18" s="76"/>
      <c r="L18" s="77"/>
      <c r="M18" s="77"/>
      <c r="N18" s="77"/>
      <c r="O18" s="12" t="s">
        <v>90</v>
      </c>
      <c r="P18" s="79"/>
      <c r="Q18" s="79"/>
      <c r="R18" s="79"/>
      <c r="S18" s="75"/>
      <c r="T18" s="75"/>
      <c r="U18" s="75"/>
      <c r="V18" s="75"/>
      <c r="W18" s="12" t="s">
        <v>91</v>
      </c>
      <c r="X18" s="79"/>
      <c r="Y18" s="79"/>
      <c r="Z18" s="79"/>
      <c r="AA18" s="74">
        <v>0</v>
      </c>
      <c r="AB18" s="74"/>
      <c r="AC18" s="74">
        <v>2</v>
      </c>
      <c r="AD18" s="74"/>
      <c r="AE18" s="74">
        <v>0</v>
      </c>
      <c r="AF18" s="74"/>
      <c r="AG18" s="74">
        <v>4</v>
      </c>
      <c r="AH18" s="74"/>
      <c r="AI18" s="78">
        <f>(0/4)</f>
        <v>0</v>
      </c>
      <c r="AJ18" s="78"/>
      <c r="AK18" s="74">
        <v>19</v>
      </c>
      <c r="AL18" s="74"/>
      <c r="AM18" s="74">
        <v>60</v>
      </c>
      <c r="AN18" s="74"/>
      <c r="AO18" s="78">
        <f>AK18/60</f>
        <v>0.31666666666666665</v>
      </c>
      <c r="AP18" s="78"/>
      <c r="AQ18" s="74">
        <v>5</v>
      </c>
      <c r="AR18" s="74"/>
    </row>
    <row r="19" spans="3:44" x14ac:dyDescent="0.4">
      <c r="C19" s="73"/>
      <c r="D19" s="73"/>
      <c r="E19" s="73"/>
      <c r="F19" s="73"/>
      <c r="G19" s="77"/>
      <c r="H19" s="77"/>
      <c r="I19" s="77"/>
      <c r="J19" s="77"/>
      <c r="K19" s="77"/>
      <c r="L19" s="77"/>
      <c r="M19" s="77"/>
      <c r="N19" s="77"/>
      <c r="O19" s="79"/>
      <c r="P19" s="79"/>
      <c r="Q19" s="79"/>
      <c r="R19" s="79"/>
      <c r="S19" s="75"/>
      <c r="T19" s="75"/>
      <c r="U19" s="75"/>
      <c r="V19" s="75"/>
      <c r="W19" s="79"/>
      <c r="X19" s="79"/>
      <c r="Y19" s="79"/>
      <c r="Z19" s="79"/>
      <c r="AA19" s="74"/>
      <c r="AB19" s="74"/>
      <c r="AC19" s="74"/>
      <c r="AD19" s="74"/>
      <c r="AE19" s="74"/>
      <c r="AF19" s="74"/>
      <c r="AG19" s="74"/>
      <c r="AH19" s="74"/>
      <c r="AI19" s="78"/>
      <c r="AJ19" s="78"/>
      <c r="AK19" s="74"/>
      <c r="AL19" s="74"/>
      <c r="AM19" s="74"/>
      <c r="AN19" s="74"/>
      <c r="AO19" s="78"/>
      <c r="AP19" s="78"/>
      <c r="AQ19" s="74"/>
      <c r="AR19" s="74"/>
    </row>
    <row r="20" spans="3:44" x14ac:dyDescent="0.4">
      <c r="C20" s="73"/>
      <c r="D20" s="73"/>
      <c r="E20" s="73"/>
      <c r="F20" s="73"/>
      <c r="G20" s="77"/>
      <c r="H20" s="77"/>
      <c r="I20" s="77"/>
      <c r="J20" s="77"/>
      <c r="K20" s="77"/>
      <c r="L20" s="77"/>
      <c r="M20" s="77"/>
      <c r="N20" s="77"/>
      <c r="O20" s="79"/>
      <c r="P20" s="79"/>
      <c r="Q20" s="79"/>
      <c r="R20" s="79"/>
      <c r="S20" s="75"/>
      <c r="T20" s="75"/>
      <c r="U20" s="75"/>
      <c r="V20" s="75"/>
      <c r="W20" s="79"/>
      <c r="X20" s="79"/>
      <c r="Y20" s="79"/>
      <c r="Z20" s="79"/>
      <c r="AA20" s="74"/>
      <c r="AB20" s="74"/>
      <c r="AC20" s="74"/>
      <c r="AD20" s="74"/>
      <c r="AE20" s="74"/>
      <c r="AF20" s="74"/>
      <c r="AG20" s="74"/>
      <c r="AH20" s="74"/>
      <c r="AI20" s="78"/>
      <c r="AJ20" s="78"/>
      <c r="AK20" s="74"/>
      <c r="AL20" s="74"/>
      <c r="AM20" s="74"/>
      <c r="AN20" s="74"/>
      <c r="AO20" s="78"/>
      <c r="AP20" s="78"/>
      <c r="AQ20" s="74"/>
      <c r="AR20" s="74"/>
    </row>
    <row r="21" spans="3:44" x14ac:dyDescent="0.4">
      <c r="C21" s="73" t="s">
        <v>49</v>
      </c>
      <c r="D21" s="73"/>
      <c r="E21" s="73"/>
      <c r="F21" s="73"/>
      <c r="G21" s="12" t="s">
        <v>92</v>
      </c>
      <c r="H21" s="79"/>
      <c r="I21" s="79"/>
      <c r="J21" s="79"/>
      <c r="K21" s="76"/>
      <c r="L21" s="77"/>
      <c r="M21" s="77"/>
      <c r="N21" s="77"/>
      <c r="O21" s="76"/>
      <c r="P21" s="77"/>
      <c r="Q21" s="77"/>
      <c r="R21" s="77"/>
      <c r="S21" s="12" t="s">
        <v>93</v>
      </c>
      <c r="T21" s="79"/>
      <c r="U21" s="79"/>
      <c r="V21" s="79"/>
      <c r="W21" s="75"/>
      <c r="X21" s="75"/>
      <c r="Y21" s="75"/>
      <c r="Z21" s="75"/>
      <c r="AA21" s="74">
        <v>2</v>
      </c>
      <c r="AB21" s="74"/>
      <c r="AC21" s="74">
        <v>0</v>
      </c>
      <c r="AD21" s="74"/>
      <c r="AE21" s="74">
        <v>4</v>
      </c>
      <c r="AF21" s="74"/>
      <c r="AG21" s="74">
        <v>0</v>
      </c>
      <c r="AH21" s="74"/>
      <c r="AI21" s="78">
        <f>(4/4)</f>
        <v>1</v>
      </c>
      <c r="AJ21" s="78"/>
      <c r="AK21" s="74">
        <v>60</v>
      </c>
      <c r="AL21" s="74"/>
      <c r="AM21" s="74">
        <v>25</v>
      </c>
      <c r="AN21" s="74"/>
      <c r="AO21" s="78">
        <f>AK21/60</f>
        <v>1</v>
      </c>
      <c r="AP21" s="78"/>
      <c r="AQ21" s="74">
        <v>1</v>
      </c>
      <c r="AR21" s="74"/>
    </row>
    <row r="22" spans="3:44" x14ac:dyDescent="0.4">
      <c r="C22" s="73"/>
      <c r="D22" s="73"/>
      <c r="E22" s="73"/>
      <c r="F22" s="73"/>
      <c r="G22" s="79"/>
      <c r="H22" s="79"/>
      <c r="I22" s="79"/>
      <c r="J22" s="79"/>
      <c r="K22" s="77"/>
      <c r="L22" s="77"/>
      <c r="M22" s="77"/>
      <c r="N22" s="77"/>
      <c r="O22" s="77"/>
      <c r="P22" s="77"/>
      <c r="Q22" s="77"/>
      <c r="R22" s="77"/>
      <c r="S22" s="79"/>
      <c r="T22" s="79"/>
      <c r="U22" s="79"/>
      <c r="V22" s="79"/>
      <c r="W22" s="75"/>
      <c r="X22" s="75"/>
      <c r="Y22" s="75"/>
      <c r="Z22" s="75"/>
      <c r="AA22" s="74"/>
      <c r="AB22" s="74"/>
      <c r="AC22" s="74"/>
      <c r="AD22" s="74"/>
      <c r="AE22" s="74"/>
      <c r="AF22" s="74"/>
      <c r="AG22" s="74"/>
      <c r="AH22" s="74"/>
      <c r="AI22" s="78"/>
      <c r="AJ22" s="78"/>
      <c r="AK22" s="74"/>
      <c r="AL22" s="74"/>
      <c r="AM22" s="74"/>
      <c r="AN22" s="74"/>
      <c r="AO22" s="78"/>
      <c r="AP22" s="78"/>
      <c r="AQ22" s="74"/>
      <c r="AR22" s="74"/>
    </row>
    <row r="23" spans="3:44" x14ac:dyDescent="0.4">
      <c r="C23" s="73"/>
      <c r="D23" s="73"/>
      <c r="E23" s="73"/>
      <c r="F23" s="73"/>
      <c r="G23" s="79"/>
      <c r="H23" s="79"/>
      <c r="I23" s="79"/>
      <c r="J23" s="79"/>
      <c r="K23" s="77"/>
      <c r="L23" s="77"/>
      <c r="M23" s="77"/>
      <c r="N23" s="77"/>
      <c r="O23" s="77"/>
      <c r="P23" s="77"/>
      <c r="Q23" s="77"/>
      <c r="R23" s="77"/>
      <c r="S23" s="79"/>
      <c r="T23" s="79"/>
      <c r="U23" s="79"/>
      <c r="V23" s="79"/>
      <c r="W23" s="75"/>
      <c r="X23" s="75"/>
      <c r="Y23" s="75"/>
      <c r="Z23" s="75"/>
      <c r="AA23" s="74"/>
      <c r="AB23" s="74"/>
      <c r="AC23" s="74"/>
      <c r="AD23" s="74"/>
      <c r="AE23" s="74"/>
      <c r="AF23" s="74"/>
      <c r="AG23" s="74"/>
      <c r="AH23" s="74"/>
      <c r="AI23" s="78"/>
      <c r="AJ23" s="78"/>
      <c r="AK23" s="74"/>
      <c r="AL23" s="74"/>
      <c r="AM23" s="74"/>
      <c r="AN23" s="74"/>
      <c r="AO23" s="78"/>
      <c r="AP23" s="78"/>
      <c r="AQ23" s="74"/>
      <c r="AR23" s="74"/>
    </row>
  </sheetData>
  <mergeCells count="93">
    <mergeCell ref="AO21:AP23"/>
    <mergeCell ref="AE21:AF23"/>
    <mergeCell ref="AG21:AH23"/>
    <mergeCell ref="AI21:AJ23"/>
    <mergeCell ref="AK21:AL23"/>
    <mergeCell ref="AM21:AN23"/>
    <mergeCell ref="AQ18:AR20"/>
    <mergeCell ref="C21:F23"/>
    <mergeCell ref="G21:J23"/>
    <mergeCell ref="K21:N23"/>
    <mergeCell ref="O21:R23"/>
    <mergeCell ref="S21:V23"/>
    <mergeCell ref="W21:Z23"/>
    <mergeCell ref="AA21:AB23"/>
    <mergeCell ref="AC21:AD23"/>
    <mergeCell ref="AC18:AD20"/>
    <mergeCell ref="AE18:AF20"/>
    <mergeCell ref="AG18:AH20"/>
    <mergeCell ref="AI18:AJ20"/>
    <mergeCell ref="AK18:AL20"/>
    <mergeCell ref="AM18:AN20"/>
    <mergeCell ref="AQ21:AR23"/>
    <mergeCell ref="AO15:AP17"/>
    <mergeCell ref="AQ15:AR17"/>
    <mergeCell ref="C18:F20"/>
    <mergeCell ref="G18:J20"/>
    <mergeCell ref="K18:N20"/>
    <mergeCell ref="O18:R20"/>
    <mergeCell ref="S18:V20"/>
    <mergeCell ref="W18:Z20"/>
    <mergeCell ref="AA18:AB20"/>
    <mergeCell ref="AA15:AB17"/>
    <mergeCell ref="AC15:AD17"/>
    <mergeCell ref="AE15:AF17"/>
    <mergeCell ref="AG15:AH17"/>
    <mergeCell ref="AI15:AJ17"/>
    <mergeCell ref="AK15:AL17"/>
    <mergeCell ref="AO18:AP20"/>
    <mergeCell ref="C15:F17"/>
    <mergeCell ref="G15:J17"/>
    <mergeCell ref="K15:N17"/>
    <mergeCell ref="O15:R17"/>
    <mergeCell ref="S15:V17"/>
    <mergeCell ref="W15:Z17"/>
    <mergeCell ref="AG12:AH14"/>
    <mergeCell ref="AI12:AJ14"/>
    <mergeCell ref="AK12:AL14"/>
    <mergeCell ref="AM12:AN14"/>
    <mergeCell ref="AM15:AN17"/>
    <mergeCell ref="AO12:AP14"/>
    <mergeCell ref="AQ12:AR14"/>
    <mergeCell ref="AQ9:AR11"/>
    <mergeCell ref="C12:F14"/>
    <mergeCell ref="G12:J14"/>
    <mergeCell ref="K12:N14"/>
    <mergeCell ref="O12:R14"/>
    <mergeCell ref="S12:V14"/>
    <mergeCell ref="W12:Z14"/>
    <mergeCell ref="AA12:AB14"/>
    <mergeCell ref="AC12:AD14"/>
    <mergeCell ref="AE12:AF14"/>
    <mergeCell ref="AE9:AF11"/>
    <mergeCell ref="AG9:AH11"/>
    <mergeCell ref="AI9:AJ11"/>
    <mergeCell ref="AK9:AL11"/>
    <mergeCell ref="AM9:AN11"/>
    <mergeCell ref="AO9:AP11"/>
    <mergeCell ref="AM8:AN8"/>
    <mergeCell ref="AO8:AP8"/>
    <mergeCell ref="C9:F11"/>
    <mergeCell ref="G9:J11"/>
    <mergeCell ref="K9:N11"/>
    <mergeCell ref="O9:R11"/>
    <mergeCell ref="S9:V11"/>
    <mergeCell ref="W9:Z11"/>
    <mergeCell ref="AA9:AB11"/>
    <mergeCell ref="AC9:AD11"/>
    <mergeCell ref="C7:F8"/>
    <mergeCell ref="G7:J8"/>
    <mergeCell ref="K7:N8"/>
    <mergeCell ref="O7:R8"/>
    <mergeCell ref="AQ7:AR8"/>
    <mergeCell ref="AA8:AB8"/>
    <mergeCell ref="AC8:AD8"/>
    <mergeCell ref="AE8:AF8"/>
    <mergeCell ref="AG8:AH8"/>
    <mergeCell ref="AI8:AJ8"/>
    <mergeCell ref="AK8:AL8"/>
    <mergeCell ref="S7:V8"/>
    <mergeCell ref="W7:Z8"/>
    <mergeCell ref="AA7:AD7"/>
    <mergeCell ref="AE7:AJ7"/>
    <mergeCell ref="AK7:AP7"/>
  </mergeCells>
  <phoneticPr fontId="1"/>
  <printOptions horizontalCentered="1"/>
  <pageMargins left="0" right="0" top="0.74803149606299213" bottom="0.74803149606299213" header="0.31496062992125984" footer="0.31496062992125984"/>
  <pageSetup paperSize="8" orientation="landscape" r:id="rId1"/>
  <ignoredErrors>
    <ignoredError sqref="AI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組み合わせ</vt:lpstr>
      <vt:lpstr>勝敗表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USER011</dc:creator>
  <cp:lastModifiedBy>USER011</cp:lastModifiedBy>
  <cp:lastPrinted>2019-09-13T13:57:27Z</cp:lastPrinted>
  <dcterms:created xsi:type="dcterms:W3CDTF">2019-09-02T15:14:22Z</dcterms:created>
  <dcterms:modified xsi:type="dcterms:W3CDTF">2019-10-11T06:49:45Z</dcterms:modified>
</cp:coreProperties>
</file>